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"/>
    </mc:Choice>
  </mc:AlternateContent>
  <xr:revisionPtr revIDLastSave="2" documentId="8_{5EF18BBE-7FDC-4903-868C-E6108FC7373A}" xr6:coauthVersionLast="47" xr6:coauthVersionMax="47" xr10:uidLastSave="{0C0A3B13-8C84-4A70-A520-C49D46FFF7FF}"/>
  <bookViews>
    <workbookView xWindow="-108" yWindow="-108" windowWidth="23256" windowHeight="12576" xr2:uid="{00000000-000D-0000-FFFF-FFFF00000000}"/>
  </bookViews>
  <sheets>
    <sheet name="DETALLADO" sheetId="12" r:id="rId1"/>
    <sheet name="CONSOLIDADO" sheetId="11" r:id="rId2"/>
    <sheet name="Hoja1" sheetId="13" r:id="rId3"/>
    <sheet name="Hoja2" sheetId="1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 localSheetId="1">[1]Compra_54MOD!#REF!</definedName>
    <definedName name="a">[1]Compra_54MOD!#REF!</definedName>
    <definedName name="_xlnm.Print_Area" localSheetId="1">CONSOLIDADO!$A$1:$O$58</definedName>
    <definedName name="_xlnm.Print_Area" localSheetId="0">DETALLADO!$A$1:$M$52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Print_Area" localSheetId="1">CONSOLIDADO!$A$1:$L$41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1">[4]OC215!#REF!</definedName>
    <definedName name="total82">[4]OC215!#REF!</definedName>
    <definedName name="total83">[8]Compra_136!$I$32</definedName>
    <definedName name="total85" localSheetId="1">[4]OC215!#REF!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1" l="1"/>
  <c r="M16" i="12" l="1"/>
  <c r="M17" i="12"/>
  <c r="M18" i="12"/>
  <c r="M19" i="12"/>
  <c r="M21" i="12"/>
  <c r="M22" i="12"/>
  <c r="M23" i="12"/>
  <c r="M24" i="12"/>
  <c r="M25" i="12"/>
  <c r="M27" i="12"/>
  <c r="M29" i="12"/>
  <c r="M30" i="12"/>
  <c r="M31" i="12"/>
  <c r="M32" i="12"/>
  <c r="M33" i="12"/>
  <c r="L29" i="11"/>
  <c r="L30" i="11"/>
  <c r="L31" i="11"/>
  <c r="L32" i="11"/>
  <c r="L25" i="11"/>
  <c r="L21" i="11" l="1"/>
  <c r="L22" i="11"/>
  <c r="L23" i="11"/>
  <c r="L24" i="11"/>
  <c r="L33" i="11"/>
  <c r="L16" i="11"/>
  <c r="L19" i="11"/>
  <c r="L17" i="11"/>
  <c r="M38" i="12"/>
  <c r="M39" i="12" s="1"/>
  <c r="M36" i="12"/>
  <c r="M35" i="12"/>
  <c r="L34" i="11" l="1"/>
  <c r="L35" i="11" s="1"/>
  <c r="L36" i="11" s="1"/>
  <c r="M34" i="12"/>
</calcChain>
</file>

<file path=xl/sharedStrings.xml><?xml version="1.0" encoding="utf-8"?>
<sst xmlns="http://schemas.openxmlformats.org/spreadsheetml/2006/main" count="158" uniqueCount="67">
  <si>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</si>
  <si>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</si>
  <si>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</si>
  <si>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</si>
  <si>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</si>
  <si>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</si>
  <si>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</si>
  <si>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</si>
  <si>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</si>
  <si>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</si>
  <si>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</si>
  <si>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</si>
  <si>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</si>
  <si>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</si>
  <si>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</si>
  <si>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</si>
  <si>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</si>
  <si>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</si>
  <si>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TOTAL</t>
  </si>
  <si>
    <t>CONDICIONES GENERALES:</t>
  </si>
  <si>
    <t>COTIZADO</t>
  </si>
  <si>
    <t>FORMA DE PAGO</t>
  </si>
  <si>
    <t>MONEDA</t>
  </si>
  <si>
    <t>ANTICIPO</t>
  </si>
  <si>
    <t>COSTO DIRECTO</t>
  </si>
  <si>
    <t>GLB</t>
  </si>
  <si>
    <t>GASTOS GENERALES</t>
  </si>
  <si>
    <t>UTILIDADES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</si>
  <si>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</si>
  <si>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</si>
  <si>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</si>
  <si>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</si>
  <si>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</si>
  <si>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</si>
  <si>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MES </t>
  </si>
  <si>
    <t xml:space="preserve">Agente con Armas </t>
  </si>
  <si>
    <t>Agente sin Armas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</si>
  <si>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</si>
  <si>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</si>
  <si>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</si>
  <si>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</si>
  <si>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Camioneta 4x4 (incluye mantenimiento)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</si>
  <si>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</si>
  <si>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</si>
  <si>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</si>
  <si>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</si>
  <si>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</si>
  <si>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</si>
  <si>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</si>
  <si>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</si>
  <si>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</si>
  <si>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</si>
  <si>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SOLICITADO</t>
  </si>
  <si>
    <t>VALORIZACION MENSUAL A 30 DÍAS</t>
  </si>
  <si>
    <t>SOLES</t>
  </si>
  <si>
    <t>TIEMPO DE ENTREGA</t>
  </si>
  <si>
    <t>INMEDIATO</t>
  </si>
  <si>
    <t>MODALIDAD DE CONTRATACION</t>
  </si>
  <si>
    <t>PRECIOS UNITARIOS</t>
  </si>
  <si>
    <t>TIPO DE ORDEN</t>
  </si>
  <si>
    <t>CONTRATO PRESTACIÓN DE SERVICIOS</t>
  </si>
  <si>
    <t>Agente conductor  sin Armas</t>
  </si>
  <si>
    <t xml:space="preserve">Supervisor con arma </t>
  </si>
  <si>
    <t>CARTA FIANZA DE FIEL CUMPLIMIENTO (10%)</t>
  </si>
  <si>
    <t>RETENCION POR GARANTIA DEL 5%</t>
  </si>
  <si>
    <t>SI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</si>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</sst>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sz val="16"/>
      <name val="Calibri"/>
      <family val="2"/>
      <scheme val="minor"/>
    </font>
    <font>
      <b/>
      <u/>
      <sz val="18"/>
      <name val="Arial"/>
      <family val="2"/>
    </font>
    <font>
      <u/>
      <sz val="18"/>
      <name val="Arial"/>
      <family val="2"/>
    </font>
    <font>
      <b/>
      <u/>
      <sz val="18"/>
      <color theme="0"/>
      <name val="Arial"/>
      <family val="2"/>
    </font>
    <font>
      <sz val="1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38" fillId="0" borderId="0" xfId="33" applyFont="1"/>
    <xf numFmtId="0" fontId="19" fillId="0" borderId="29" xfId="33" applyBorder="1"/>
    <xf numFmtId="0" fontId="19" fillId="0" borderId="0" xfId="33" applyAlignment="1">
      <alignment horizontal="center"/>
    </xf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28" xfId="33" applyBorder="1"/>
    <xf numFmtId="0" fontId="40" fillId="0" borderId="29" xfId="33" applyFont="1" applyBorder="1" applyAlignment="1">
      <alignment horizontal="left"/>
    </xf>
    <xf numFmtId="0" fontId="19" fillId="0" borderId="29" xfId="33" applyBorder="1" applyAlignment="1">
      <alignment horizontal="left"/>
    </xf>
    <xf numFmtId="0" fontId="19" fillId="0" borderId="30" xfId="33" applyBorder="1"/>
    <xf numFmtId="0" fontId="52" fillId="0" borderId="19" xfId="216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5" fillId="35" borderId="16" xfId="33" applyFont="1" applyFill="1" applyBorder="1" applyAlignment="1">
      <alignment horizontal="center" vertical="center"/>
    </xf>
    <xf numFmtId="0" fontId="55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7" fillId="35" borderId="34" xfId="33" applyFont="1" applyFill="1" applyBorder="1" applyAlignment="1">
      <alignment horizontal="centerContinuous" vertical="center" wrapText="1"/>
    </xf>
    <xf numFmtId="0" fontId="57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4" fontId="43" fillId="0" borderId="40" xfId="33" applyNumberFormat="1" applyFont="1" applyBorder="1" applyAlignment="1">
      <alignment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0" fontId="58" fillId="0" borderId="33" xfId="215" applyNumberFormat="1" applyFont="1" applyFill="1" applyBorder="1" applyAlignment="1">
      <alignment vertical="center" wrapText="1"/>
    </xf>
    <xf numFmtId="14" fontId="41" fillId="0" borderId="29" xfId="33" applyNumberFormat="1" applyFont="1" applyBorder="1" applyAlignment="1">
      <alignment wrapText="1"/>
    </xf>
    <xf numFmtId="14" fontId="62" fillId="0" borderId="15" xfId="216" applyNumberFormat="1" applyFont="1" applyFill="1" applyBorder="1" applyAlignment="1">
      <alignment horizontal="center" vertical="center"/>
    </xf>
    <xf numFmtId="0" fontId="58" fillId="0" borderId="33" xfId="215" applyNumberFormat="1" applyFont="1" applyFill="1" applyBorder="1" applyAlignment="1">
      <alignment horizontal="center" vertical="center" wrapText="1"/>
    </xf>
    <xf numFmtId="4" fontId="66" fillId="0" borderId="36" xfId="33" applyNumberFormat="1" applyFont="1" applyBorder="1" applyAlignment="1">
      <alignment vertical="center" wrapText="1"/>
    </xf>
    <xf numFmtId="4" fontId="67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6" fillId="0" borderId="40" xfId="217" applyFont="1" applyBorder="1" applyAlignment="1">
      <alignment vertical="center" wrapText="1"/>
    </xf>
    <xf numFmtId="0" fontId="46" fillId="0" borderId="0" xfId="33" applyFont="1" applyAlignment="1">
      <alignment horizontal="center"/>
    </xf>
    <xf numFmtId="0" fontId="40" fillId="0" borderId="29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49" fillId="0" borderId="32" xfId="0" applyFont="1" applyBorder="1" applyAlignment="1">
      <alignment horizontal="center" vertical="center"/>
    </xf>
    <xf numFmtId="0" fontId="69" fillId="36" borderId="52" xfId="0" applyFont="1" applyFill="1" applyBorder="1" applyAlignment="1">
      <alignment horizontal="center" vertical="center"/>
    </xf>
    <xf numFmtId="0" fontId="70" fillId="36" borderId="53" xfId="0" applyFont="1" applyFill="1" applyBorder="1" applyAlignment="1">
      <alignment horizontal="center" vertical="center" wrapText="1"/>
    </xf>
    <xf numFmtId="3" fontId="70" fillId="36" borderId="53" xfId="0" applyNumberFormat="1" applyFont="1" applyFill="1" applyBorder="1" applyAlignment="1">
      <alignment horizontal="center" vertical="center" wrapText="1"/>
    </xf>
    <xf numFmtId="0" fontId="70" fillId="36" borderId="53" xfId="215" applyNumberFormat="1" applyFont="1" applyFill="1" applyBorder="1" applyAlignment="1">
      <alignment vertical="center" wrapText="1"/>
    </xf>
    <xf numFmtId="4" fontId="71" fillId="36" borderId="53" xfId="33" applyNumberFormat="1" applyFont="1" applyFill="1" applyBorder="1" applyAlignment="1">
      <alignment vertical="center" wrapText="1"/>
    </xf>
    <xf numFmtId="4" fontId="71" fillId="36" borderId="54" xfId="33" applyNumberFormat="1" applyFont="1" applyFill="1" applyBorder="1" applyAlignment="1">
      <alignment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 wrapText="1"/>
    </xf>
    <xf numFmtId="0" fontId="58" fillId="0" borderId="60" xfId="0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 wrapText="1"/>
    </xf>
    <xf numFmtId="49" fontId="69" fillId="36" borderId="53" xfId="0" applyNumberFormat="1" applyFont="1" applyFill="1" applyBorder="1" applyAlignment="1">
      <alignment vertical="center" wrapText="1"/>
    </xf>
    <xf numFmtId="0" fontId="73" fillId="0" borderId="0" xfId="33" applyFont="1"/>
    <xf numFmtId="0" fontId="54" fillId="0" borderId="0" xfId="33" applyFont="1" applyAlignment="1">
      <alignment vertical="center"/>
    </xf>
    <xf numFmtId="0" fontId="46" fillId="0" borderId="0" xfId="33" applyFont="1" applyAlignment="1">
      <alignment vertical="center"/>
    </xf>
    <xf numFmtId="0" fontId="40" fillId="0" borderId="42" xfId="33" applyFont="1" applyBorder="1" applyAlignment="1">
      <alignment horizontal="center"/>
    </xf>
    <xf numFmtId="0" fontId="19" fillId="0" borderId="11" xfId="33" applyBorder="1"/>
    <xf numFmtId="0" fontId="54" fillId="0" borderId="11" xfId="33" applyFont="1" applyBorder="1" applyAlignment="1">
      <alignment vertical="center"/>
    </xf>
    <xf numFmtId="0" fontId="46" fillId="0" borderId="11" xfId="33" applyFont="1" applyBorder="1" applyAlignment="1">
      <alignment vertical="center"/>
    </xf>
    <xf numFmtId="0" fontId="19" fillId="0" borderId="46" xfId="33" applyBorder="1"/>
    <xf numFmtId="0" fontId="74" fillId="35" borderId="33" xfId="33" applyFont="1" applyFill="1" applyBorder="1" applyAlignment="1">
      <alignment vertical="center"/>
    </xf>
    <xf numFmtId="0" fontId="76" fillId="0" borderId="0" xfId="33" applyFont="1"/>
    <xf numFmtId="0" fontId="77" fillId="0" borderId="0" xfId="33" applyFont="1"/>
    <xf numFmtId="0" fontId="77" fillId="0" borderId="0" xfId="33" applyFont="1" applyAlignment="1">
      <alignment horizontal="center"/>
    </xf>
    <xf numFmtId="0" fontId="75" fillId="0" borderId="0" xfId="33" applyFont="1" applyAlignment="1">
      <alignment vertical="center"/>
    </xf>
    <xf numFmtId="0" fontId="78" fillId="0" borderId="33" xfId="33" applyFont="1" applyBorder="1" applyAlignment="1">
      <alignment horizontal="left" vertical="center"/>
    </xf>
    <xf numFmtId="0" fontId="76" fillId="0" borderId="43" xfId="33" applyFont="1" applyBorder="1" applyAlignment="1">
      <alignment vertical="center"/>
    </xf>
    <xf numFmtId="0" fontId="76" fillId="0" borderId="17" xfId="33" applyFont="1" applyBorder="1" applyAlignment="1">
      <alignment vertical="center"/>
    </xf>
    <xf numFmtId="0" fontId="76" fillId="0" borderId="42" xfId="33" applyFont="1" applyBorder="1" applyAlignment="1">
      <alignment vertical="center"/>
    </xf>
    <xf numFmtId="0" fontId="76" fillId="0" borderId="21" xfId="33" applyFont="1" applyBorder="1" applyAlignment="1">
      <alignment vertical="center"/>
    </xf>
    <xf numFmtId="0" fontId="76" fillId="0" borderId="20" xfId="33" applyFont="1" applyBorder="1" applyAlignment="1">
      <alignment vertical="center"/>
    </xf>
    <xf numFmtId="0" fontId="76" fillId="0" borderId="27" xfId="33" applyFont="1" applyBorder="1" applyAlignment="1">
      <alignment vertical="center"/>
    </xf>
    <xf numFmtId="0" fontId="67" fillId="0" borderId="0" xfId="33" applyFont="1"/>
    <xf numFmtId="0" fontId="80" fillId="0" borderId="0" xfId="33" applyFont="1"/>
    <xf numFmtId="0" fontId="79" fillId="0" borderId="0" xfId="33" applyFont="1" applyAlignment="1">
      <alignment vertical="center"/>
    </xf>
    <xf numFmtId="0" fontId="40" fillId="0" borderId="0" xfId="33" applyFont="1" applyAlignment="1">
      <alignment horizontal="center"/>
    </xf>
    <xf numFmtId="4" fontId="43" fillId="0" borderId="64" xfId="33" applyNumberFormat="1" applyFont="1" applyBorder="1" applyAlignment="1">
      <alignment vertical="center" wrapText="1"/>
    </xf>
    <xf numFmtId="4" fontId="67" fillId="0" borderId="33" xfId="33" applyNumberFormat="1" applyFont="1" applyBorder="1" applyAlignment="1">
      <alignment vertical="center" wrapText="1"/>
    </xf>
    <xf numFmtId="0" fontId="78" fillId="0" borderId="61" xfId="33" applyFont="1" applyBorder="1" applyAlignment="1">
      <alignment horizontal="center" vertical="center"/>
    </xf>
    <xf numFmtId="9" fontId="78" fillId="0" borderId="61" xfId="33" applyNumberFormat="1" applyFont="1" applyBorder="1" applyAlignment="1">
      <alignment horizontal="center" vertical="center"/>
    </xf>
    <xf numFmtId="4" fontId="66" fillId="37" borderId="36" xfId="33" applyNumberFormat="1" applyFont="1" applyFill="1" applyBorder="1" applyAlignment="1">
      <alignment vertical="center" wrapText="1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46" fillId="0" borderId="13" xfId="33" applyFont="1" applyBorder="1" applyAlignment="1">
      <alignment horizontal="left" vertical="center" wrapText="1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2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19" fillId="0" borderId="46" xfId="33" applyBorder="1" applyAlignment="1">
      <alignment horizontal="left" vertical="center"/>
    </xf>
    <xf numFmtId="0" fontId="60" fillId="0" borderId="19" xfId="33" applyFont="1" applyBorder="1" applyAlignment="1">
      <alignment horizontal="left"/>
    </xf>
    <xf numFmtId="0" fontId="60" fillId="0" borderId="0" xfId="33" applyFont="1" applyAlignment="1">
      <alignment horizontal="left"/>
    </xf>
    <xf numFmtId="49" fontId="59" fillId="0" borderId="40" xfId="0" applyNumberFormat="1" applyFont="1" applyBorder="1" applyAlignment="1">
      <alignment horizontal="left" vertical="center" wrapText="1"/>
    </xf>
    <xf numFmtId="49" fontId="59" fillId="0" borderId="49" xfId="0" applyNumberFormat="1" applyFont="1" applyBorder="1" applyAlignment="1">
      <alignment horizontal="left" vertical="center" wrapText="1"/>
    </xf>
    <xf numFmtId="49" fontId="59" fillId="0" borderId="38" xfId="0" applyNumberFormat="1" applyFont="1" applyBorder="1" applyAlignment="1">
      <alignment horizontal="left" vertical="center" wrapText="1"/>
    </xf>
    <xf numFmtId="49" fontId="59" fillId="0" borderId="21" xfId="0" applyNumberFormat="1" applyFont="1" applyBorder="1" applyAlignment="1">
      <alignment horizontal="left" vertical="center" wrapText="1"/>
    </xf>
    <xf numFmtId="49" fontId="59" fillId="0" borderId="20" xfId="0" applyNumberFormat="1" applyFont="1" applyBorder="1" applyAlignment="1">
      <alignment horizontal="left" vertical="center" wrapText="1"/>
    </xf>
    <xf numFmtId="49" fontId="59" fillId="0" borderId="27" xfId="0" applyNumberFormat="1" applyFont="1" applyBorder="1" applyAlignment="1">
      <alignment horizontal="left" vertical="center" wrapText="1"/>
    </xf>
    <xf numFmtId="49" fontId="69" fillId="36" borderId="53" xfId="0" applyNumberFormat="1" applyFont="1" applyFill="1" applyBorder="1" applyAlignment="1">
      <alignment horizontal="left" vertical="center" wrapText="1"/>
    </xf>
    <xf numFmtId="0" fontId="78" fillId="0" borderId="33" xfId="33" applyFont="1" applyBorder="1" applyAlignment="1">
      <alignment horizontal="center" vertical="center"/>
    </xf>
    <xf numFmtId="0" fontId="64" fillId="35" borderId="62" xfId="33" applyFont="1" applyFill="1" applyBorder="1" applyAlignment="1">
      <alignment horizontal="center" vertical="center"/>
    </xf>
    <xf numFmtId="0" fontId="64" fillId="35" borderId="26" xfId="33" applyFont="1" applyFill="1" applyBorder="1" applyAlignment="1">
      <alignment horizontal="center" vertical="center"/>
    </xf>
    <xf numFmtId="0" fontId="64" fillId="35" borderId="63" xfId="33" applyFont="1" applyFill="1" applyBorder="1" applyAlignment="1">
      <alignment horizontal="center" vertical="center"/>
    </xf>
    <xf numFmtId="0" fontId="78" fillId="0" borderId="56" xfId="33" applyFont="1" applyBorder="1" applyAlignment="1">
      <alignment horizontal="center" vertical="center"/>
    </xf>
    <xf numFmtId="0" fontId="56" fillId="35" borderId="34" xfId="33" applyFont="1" applyFill="1" applyBorder="1" applyAlignment="1">
      <alignment horizontal="center" vertical="center"/>
    </xf>
    <xf numFmtId="0" fontId="64" fillId="34" borderId="23" xfId="33" applyFont="1" applyFill="1" applyBorder="1" applyAlignment="1">
      <alignment horizontal="center" vertical="center"/>
    </xf>
    <xf numFmtId="0" fontId="64" fillId="34" borderId="24" xfId="33" applyFont="1" applyFill="1" applyBorder="1" applyAlignment="1">
      <alignment horizontal="center" vertical="center"/>
    </xf>
    <xf numFmtId="0" fontId="64" fillId="34" borderId="22" xfId="33" applyFont="1" applyFill="1" applyBorder="1" applyAlignment="1">
      <alignment horizontal="center" vertical="center"/>
    </xf>
    <xf numFmtId="49" fontId="59" fillId="0" borderId="33" xfId="0" applyNumberFormat="1" applyFont="1" applyBorder="1" applyAlignment="1">
      <alignment horizontal="left" vertical="center" wrapText="1"/>
    </xf>
    <xf numFmtId="0" fontId="68" fillId="0" borderId="48" xfId="0" applyFont="1" applyBorder="1" applyAlignment="1">
      <alignment horizontal="right" vertical="center"/>
    </xf>
    <xf numFmtId="0" fontId="68" fillId="0" borderId="49" xfId="0" applyFont="1" applyBorder="1" applyAlignment="1">
      <alignment horizontal="right" vertical="center"/>
    </xf>
    <xf numFmtId="0" fontId="68" fillId="0" borderId="38" xfId="0" applyFont="1" applyBorder="1" applyAlignment="1">
      <alignment horizontal="right" vertical="center"/>
    </xf>
    <xf numFmtId="49" fontId="63" fillId="34" borderId="35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49" fontId="59" fillId="0" borderId="53" xfId="0" applyNumberFormat="1" applyFont="1" applyBorder="1" applyAlignment="1">
      <alignment horizontal="left" vertical="center" wrapText="1"/>
    </xf>
    <xf numFmtId="0" fontId="78" fillId="0" borderId="33" xfId="33" applyFont="1" applyBorder="1" applyAlignment="1">
      <alignment horizontal="left" vertical="center" wrapText="1"/>
    </xf>
    <xf numFmtId="0" fontId="78" fillId="0" borderId="33" xfId="33" applyFont="1" applyBorder="1" applyAlignment="1">
      <alignment horizontal="left" vertical="center"/>
    </xf>
    <xf numFmtId="0" fontId="78" fillId="33" borderId="33" xfId="33" applyFont="1" applyFill="1" applyBorder="1" applyAlignment="1">
      <alignment horizontal="left" vertical="center"/>
    </xf>
    <xf numFmtId="49" fontId="61" fillId="34" borderId="35" xfId="0" applyNumberFormat="1" applyFont="1" applyFill="1" applyBorder="1" applyAlignment="1">
      <alignment horizontal="left" vertical="center" wrapText="1"/>
    </xf>
    <xf numFmtId="49" fontId="61" fillId="34" borderId="13" xfId="0" applyNumberFormat="1" applyFont="1" applyFill="1" applyBorder="1" applyAlignment="1">
      <alignment horizontal="left" vertical="center" wrapText="1"/>
    </xf>
    <xf numFmtId="49" fontId="61" fillId="34" borderId="14" xfId="0" applyNumberFormat="1" applyFont="1" applyFill="1" applyBorder="1" applyAlignment="1">
      <alignment horizontal="left" vertical="center" wrapText="1"/>
    </xf>
    <xf numFmtId="49" fontId="59" fillId="0" borderId="55" xfId="0" applyNumberFormat="1" applyFont="1" applyBorder="1" applyAlignment="1">
      <alignment horizontal="left" vertical="center" wrapText="1"/>
    </xf>
    <xf numFmtId="49" fontId="59" fillId="0" borderId="56" xfId="0" applyNumberFormat="1" applyFont="1" applyBorder="1" applyAlignment="1">
      <alignment horizontal="left" vertical="center" wrapText="1"/>
    </xf>
    <xf numFmtId="49" fontId="59" fillId="0" borderId="57" xfId="0" applyNumberFormat="1" applyFont="1" applyBorder="1" applyAlignment="1">
      <alignment horizontal="left" vertical="center" wrapText="1"/>
    </xf>
    <xf numFmtId="9" fontId="78" fillId="0" borderId="56" xfId="33" applyNumberFormat="1" applyFont="1" applyBorder="1" applyAlignment="1">
      <alignment horizontal="center" vertical="center"/>
    </xf>
    <xf numFmtId="0" fontId="78" fillId="0" borderId="61" xfId="33" applyFont="1" applyBorder="1" applyAlignment="1">
      <alignment horizontal="center" vertical="center"/>
    </xf>
    <xf numFmtId="0" fontId="78" fillId="0" borderId="21" xfId="33" applyFont="1" applyBorder="1" applyAlignment="1">
      <alignment vertical="center"/>
    </xf>
    <xf numFmtId="0" fontId="78" fillId="0" borderId="20" xfId="33" applyFont="1" applyBorder="1" applyAlignment="1">
      <alignment vertical="center"/>
    </xf>
    <xf numFmtId="0" fontId="78" fillId="0" borderId="27" xfId="33" applyFont="1" applyBorder="1" applyAlignment="1">
      <alignment vertical="center"/>
    </xf>
    <xf numFmtId="0" fontId="78" fillId="0" borderId="33" xfId="33" applyFont="1" applyBorder="1" applyAlignment="1">
      <alignment vertical="center"/>
    </xf>
    <xf numFmtId="0" fontId="75" fillId="0" borderId="19" xfId="33" applyFont="1" applyBorder="1" applyAlignment="1">
      <alignment horizontal="center" vertical="center"/>
    </xf>
    <xf numFmtId="0" fontId="75" fillId="0" borderId="0" xfId="33" applyFont="1" applyAlignment="1">
      <alignment horizontal="center" vertical="center"/>
    </xf>
    <xf numFmtId="0" fontId="82" fillId="0" borderId="56" xfId="33" applyFont="1" applyBorder="1" applyAlignment="1">
      <alignment horizontal="center" vertical="center"/>
    </xf>
    <xf numFmtId="0" fontId="81" fillId="35" borderId="62" xfId="33" applyFont="1" applyFill="1" applyBorder="1" applyAlignment="1">
      <alignment horizontal="center" vertical="center"/>
    </xf>
    <xf numFmtId="0" fontId="81" fillId="35" borderId="26" xfId="33" applyFont="1" applyFill="1" applyBorder="1" applyAlignment="1">
      <alignment horizontal="center" vertical="center"/>
    </xf>
    <xf numFmtId="0" fontId="81" fillId="35" borderId="63" xfId="33" applyFont="1" applyFill="1" applyBorder="1" applyAlignment="1">
      <alignment horizontal="center" vertical="center"/>
    </xf>
    <xf numFmtId="0" fontId="79" fillId="0" borderId="19" xfId="33" applyFont="1" applyBorder="1" applyAlignment="1">
      <alignment horizontal="center" vertical="center"/>
    </xf>
    <xf numFmtId="0" fontId="79" fillId="0" borderId="0" xfId="33" applyFont="1" applyAlignment="1">
      <alignment horizontal="center" vertical="center"/>
    </xf>
    <xf numFmtId="0" fontId="82" fillId="0" borderId="33" xfId="33" applyFont="1" applyBorder="1" applyAlignment="1">
      <alignment horizontal="left" vertical="center"/>
    </xf>
    <xf numFmtId="0" fontId="67" fillId="0" borderId="65" xfId="33" applyFont="1" applyBorder="1" applyAlignment="1">
      <alignment horizontal="center" vertical="center"/>
    </xf>
    <xf numFmtId="0" fontId="67" fillId="0" borderId="24" xfId="33" applyFont="1" applyBorder="1" applyAlignment="1">
      <alignment horizontal="center" vertical="center"/>
    </xf>
    <xf numFmtId="0" fontId="67" fillId="0" borderId="66" xfId="33" applyFont="1" applyBorder="1" applyAlignment="1">
      <alignment horizontal="center" vertical="center"/>
    </xf>
    <xf numFmtId="0" fontId="72" fillId="0" borderId="0" xfId="33" applyFont="1" applyAlignment="1">
      <alignment vertical="center"/>
    </xf>
    <xf numFmtId="0" fontId="23" fillId="0" borderId="48" xfId="0" applyFont="1" applyBorder="1" applyAlignment="1">
      <alignment horizontal="left" vertical="center"/>
    </xf>
    <xf numFmtId="0" fontId="23" fillId="0" borderId="49" xfId="0" applyFont="1" applyBorder="1" applyAlignment="1">
      <alignment horizontal="left" vertical="center"/>
    </xf>
    <xf numFmtId="0" fontId="23" fillId="0" borderId="38" xfId="0" applyFont="1" applyBorder="1" applyAlignment="1">
      <alignment horizontal="left" vertical="center"/>
    </xf>
    <xf numFmtId="0" fontId="82" fillId="0" borderId="33" xfId="33" applyFont="1" applyBorder="1" applyAlignment="1">
      <alignment horizontal="center" vertical="center"/>
    </xf>
    <xf numFmtId="0" fontId="82" fillId="33" borderId="33" xfId="33" applyFont="1" applyFill="1" applyBorder="1" applyAlignment="1">
      <alignment horizontal="left" vertical="center"/>
    </xf>
    <xf numFmtId="0" fontId="67" fillId="0" borderId="21" xfId="33" applyFont="1" applyBorder="1" applyAlignment="1">
      <alignment horizontal="center" vertical="center"/>
    </xf>
    <xf numFmtId="0" fontId="67" fillId="0" borderId="20" xfId="33" applyFont="1" applyBorder="1" applyAlignment="1">
      <alignment horizontal="center" vertical="center"/>
    </xf>
    <xf numFmtId="0" fontId="67" fillId="0" borderId="27" xfId="33" applyFont="1" applyBorder="1" applyAlignment="1">
      <alignment horizontal="center" vertical="center"/>
    </xf>
    <xf numFmtId="9" fontId="82" fillId="0" borderId="56" xfId="33" applyNumberFormat="1" applyFont="1" applyBorder="1" applyAlignment="1">
      <alignment horizontal="center" vertical="center"/>
    </xf>
    <xf numFmtId="0" fontId="82" fillId="0" borderId="33" xfId="33" applyFont="1" applyBorder="1" applyAlignment="1">
      <alignment horizontal="left" vertical="center" wrapText="1"/>
    </xf>
    <xf numFmtId="0" fontId="82" fillId="0" borderId="61" xfId="33" applyFont="1" applyBorder="1" applyAlignment="1">
      <alignment horizontal="center" vertical="center"/>
    </xf>
    <xf numFmtId="4" fontId="43" fillId="0" borderId="31" xfId="33" applyNumberFormat="1" applyFont="1" applyFill="1" applyBorder="1" applyAlignment="1">
      <alignment vertical="center" wrapText="1"/>
    </xf>
    <xf numFmtId="4" fontId="43" fillId="0" borderId="51" xfId="33" applyNumberFormat="1" applyFont="1" applyFill="1" applyBorder="1" applyAlignment="1">
      <alignment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228600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3</xdr:col>
      <xdr:colOff>136712</xdr:colOff>
      <xdr:row>3</xdr:row>
      <xdr:rowOff>156882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M56"/>
  <sheetViews>
    <sheetView showGridLines="0" tabSelected="1" topLeftCell="A22" zoomScale="85" zoomScaleNormal="85" workbookViewId="0">
      <selection activeCell="A38" sqref="A38:K38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24.6640625" style="1" customWidth="1"/>
    <col min="5" max="5" width="15.44140625" style="48" hidden="1" customWidth="1"/>
    <col min="6" max="6" width="22.44140625" style="1" customWidth="1"/>
    <col min="7" max="7" width="17.5546875" style="1" customWidth="1"/>
    <col min="8" max="8" width="23.109375" style="1" customWidth="1"/>
    <col min="9" max="9" width="22" style="1" customWidth="1"/>
    <col min="10" max="10" width="11.6640625" style="1" customWidth="1"/>
    <col min="11" max="11" width="13" style="1" customWidth="1"/>
    <col min="12" max="12" width="17.33203125" style="1" customWidth="1"/>
    <col min="13" max="13" width="32.33203125" style="1" customWidth="1"/>
  </cols>
  <sheetData>
    <row r="1" spans="1:13" ht="38.25" customHeight="1">
      <c r="A1" s="107"/>
      <c r="B1" s="108"/>
      <c r="C1" s="108"/>
      <c r="D1" s="108"/>
      <c r="E1" s="109"/>
      <c r="F1" s="113" t="s">
        <v>0</v>
      </c>
      <c r="G1" s="114"/>
      <c r="H1" s="114"/>
      <c r="I1" s="114"/>
      <c r="J1" s="114"/>
      <c r="K1" s="115"/>
      <c r="L1" s="91"/>
      <c r="M1" s="92"/>
    </row>
    <row r="2" spans="1:13" ht="38.25" customHeight="1">
      <c r="A2" s="110"/>
      <c r="B2" s="111"/>
      <c r="C2" s="111"/>
      <c r="D2" s="111"/>
      <c r="E2" s="112"/>
      <c r="F2" s="116"/>
      <c r="G2" s="117"/>
      <c r="H2" s="117"/>
      <c r="I2" s="117"/>
      <c r="J2" s="117"/>
      <c r="K2" s="118"/>
      <c r="L2" s="93"/>
      <c r="M2" s="94"/>
    </row>
    <row r="3" spans="1:13">
      <c r="A3" s="110"/>
      <c r="B3" s="111"/>
      <c r="C3" s="111"/>
      <c r="D3" s="111"/>
      <c r="E3" s="112"/>
      <c r="F3" s="116"/>
      <c r="G3" s="117"/>
      <c r="H3" s="117"/>
      <c r="I3" s="117"/>
      <c r="J3" s="117"/>
      <c r="K3" s="118"/>
      <c r="L3" s="95" t="s">
        <v>1</v>
      </c>
      <c r="M3" s="96"/>
    </row>
    <row r="4" spans="1:13">
      <c r="A4" s="110"/>
      <c r="B4" s="111"/>
      <c r="C4" s="111"/>
      <c r="D4" s="111"/>
      <c r="E4" s="112"/>
      <c r="F4" s="116"/>
      <c r="G4" s="117"/>
      <c r="H4" s="117"/>
      <c r="I4" s="117"/>
      <c r="J4" s="117"/>
      <c r="K4" s="118"/>
      <c r="L4" s="97" t="s">
        <v>2</v>
      </c>
      <c r="M4" s="99"/>
    </row>
    <row r="5" spans="1:13">
      <c r="A5" s="101" t="s">
        <v>3</v>
      </c>
      <c r="B5" s="102"/>
      <c r="C5" s="102"/>
      <c r="D5" s="102"/>
      <c r="E5" s="103"/>
      <c r="F5" s="116"/>
      <c r="G5" s="117"/>
      <c r="H5" s="117"/>
      <c r="I5" s="117"/>
      <c r="J5" s="117"/>
      <c r="K5" s="118"/>
      <c r="L5" s="98"/>
      <c r="M5" s="100"/>
    </row>
    <row r="6" spans="1:13" ht="15" thickBot="1">
      <c r="A6" s="122" t="s">
        <v>4</v>
      </c>
      <c r="B6" s="123"/>
      <c r="C6" s="123"/>
      <c r="D6" s="123"/>
      <c r="E6" s="124"/>
      <c r="F6" s="119"/>
      <c r="G6" s="120"/>
      <c r="H6" s="120"/>
      <c r="I6" s="120"/>
      <c r="J6" s="120"/>
      <c r="K6" s="121"/>
      <c r="L6" s="36"/>
      <c r="M6" s="16"/>
    </row>
    <row r="7" spans="1:13">
      <c r="A7" s="125" t="s">
        <v>5</v>
      </c>
      <c r="B7" s="126"/>
      <c r="C7" s="126"/>
      <c r="D7" s="126"/>
      <c r="E7" s="45"/>
      <c r="F7" s="23"/>
      <c r="G7" s="23"/>
      <c r="H7" s="23"/>
      <c r="I7" s="23"/>
      <c r="J7" s="23"/>
      <c r="K7" s="23"/>
      <c r="L7" s="7"/>
      <c r="M7" s="8"/>
    </row>
    <row r="8" spans="1:13">
      <c r="A8" s="104" t="s">
        <v>6</v>
      </c>
      <c r="B8" s="105"/>
      <c r="C8" s="105"/>
      <c r="D8" s="105"/>
      <c r="E8" s="106"/>
      <c r="F8" s="106"/>
      <c r="G8" s="106"/>
      <c r="H8" s="106"/>
      <c r="I8" s="106"/>
      <c r="J8" s="106"/>
      <c r="K8" s="106"/>
      <c r="L8" s="18"/>
      <c r="M8" s="19"/>
    </row>
    <row r="9" spans="1:13">
      <c r="A9" s="104" t="s">
        <v>7</v>
      </c>
      <c r="B9" s="105"/>
      <c r="C9" s="105"/>
      <c r="D9" s="105"/>
      <c r="E9" s="106"/>
      <c r="F9" s="106"/>
      <c r="G9" s="106"/>
      <c r="H9" s="106"/>
      <c r="I9" s="106"/>
      <c r="J9" s="106"/>
      <c r="K9" s="106"/>
      <c r="L9" s="18"/>
      <c r="M9" s="19"/>
    </row>
    <row r="10" spans="1:13">
      <c r="A10" s="104" t="s">
        <v>8</v>
      </c>
      <c r="B10" s="105"/>
      <c r="C10" s="105"/>
      <c r="D10" s="105"/>
      <c r="E10" s="106"/>
      <c r="F10" s="106"/>
      <c r="G10" s="106"/>
      <c r="H10" s="106"/>
      <c r="I10" s="106"/>
      <c r="J10" s="106"/>
      <c r="K10" s="106"/>
      <c r="L10" s="18"/>
      <c r="M10" s="19"/>
    </row>
    <row r="11" spans="1:13">
      <c r="A11" s="104" t="s">
        <v>9</v>
      </c>
      <c r="B11" s="105"/>
      <c r="C11" s="105"/>
      <c r="D11" s="105"/>
      <c r="E11" s="106"/>
      <c r="F11" s="106"/>
      <c r="G11" s="106"/>
      <c r="H11" s="106"/>
      <c r="I11" s="106"/>
      <c r="J11" s="106"/>
      <c r="K11" s="106"/>
      <c r="L11" s="18"/>
      <c r="M11" s="19"/>
    </row>
    <row r="12" spans="1:13" ht="31.5" customHeight="1" thickBot="1">
      <c r="A12" s="17"/>
      <c r="B12" s="4"/>
      <c r="C12" s="4"/>
      <c r="D12" s="4"/>
      <c r="E12" s="3"/>
      <c r="F12" s="4"/>
      <c r="G12" s="4"/>
      <c r="H12" s="4"/>
      <c r="I12" s="4"/>
      <c r="J12" s="4"/>
      <c r="K12" s="38"/>
      <c r="L12" s="38" t="s">
        <v>10</v>
      </c>
      <c r="M12" s="39"/>
    </row>
    <row r="13" spans="1:13" ht="42.6" thickBot="1">
      <c r="A13" s="21" t="s">
        <v>11</v>
      </c>
      <c r="B13" s="22" t="s">
        <v>12</v>
      </c>
      <c r="C13" s="22"/>
      <c r="D13" s="22" t="s">
        <v>13</v>
      </c>
      <c r="E13" s="22"/>
      <c r="F13" s="139" t="s">
        <v>14</v>
      </c>
      <c r="G13" s="139"/>
      <c r="H13" s="139"/>
      <c r="I13" s="139"/>
      <c r="J13" s="139"/>
      <c r="K13" s="139"/>
      <c r="L13" s="24" t="s">
        <v>15</v>
      </c>
      <c r="M13" s="25" t="s">
        <v>16</v>
      </c>
    </row>
    <row r="14" spans="1:13" ht="31.5" customHeight="1">
      <c r="A14" s="140" t="s">
        <v>31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2"/>
    </row>
    <row r="15" spans="1:13" ht="30" customHeight="1">
      <c r="A15" s="50"/>
      <c r="B15" s="51"/>
      <c r="C15" s="51"/>
      <c r="D15" s="51"/>
      <c r="E15" s="52"/>
      <c r="F15" s="133" t="s">
        <v>32</v>
      </c>
      <c r="G15" s="133"/>
      <c r="H15" s="133"/>
      <c r="I15" s="133"/>
      <c r="J15" s="133"/>
      <c r="K15" s="133"/>
      <c r="L15" s="61"/>
      <c r="M15" s="54"/>
    </row>
    <row r="16" spans="1:13" ht="30" customHeight="1">
      <c r="A16" s="26"/>
      <c r="B16" s="26" t="s">
        <v>33</v>
      </c>
      <c r="C16" s="56">
        <v>12</v>
      </c>
      <c r="D16" s="28">
        <v>2</v>
      </c>
      <c r="E16" s="37"/>
      <c r="F16" s="143" t="s">
        <v>62</v>
      </c>
      <c r="G16" s="143"/>
      <c r="H16" s="143"/>
      <c r="I16" s="143"/>
      <c r="J16" s="143"/>
      <c r="K16" s="143"/>
      <c r="L16" s="29"/>
      <c r="M16" s="30">
        <f t="shared" ref="M16:M27" si="0">+L16*D16</f>
        <v>0</v>
      </c>
    </row>
    <row r="17" spans="1:13" ht="30" customHeight="1">
      <c r="A17" s="26"/>
      <c r="B17" s="27" t="s">
        <v>33</v>
      </c>
      <c r="C17" s="27">
        <v>12</v>
      </c>
      <c r="D17" s="28">
        <v>6</v>
      </c>
      <c r="E17" s="37"/>
      <c r="F17" s="130" t="s">
        <v>35</v>
      </c>
      <c r="G17" s="131"/>
      <c r="H17" s="131"/>
      <c r="I17" s="131"/>
      <c r="J17" s="131"/>
      <c r="K17" s="132"/>
      <c r="L17" s="29"/>
      <c r="M17" s="30">
        <f t="shared" si="0"/>
        <v>0</v>
      </c>
    </row>
    <row r="18" spans="1:13" ht="30" customHeight="1">
      <c r="A18" s="26"/>
      <c r="B18" s="27" t="s">
        <v>33</v>
      </c>
      <c r="C18" s="27">
        <v>12</v>
      </c>
      <c r="D18" s="28">
        <v>2</v>
      </c>
      <c r="E18" s="37"/>
      <c r="F18" s="130" t="s">
        <v>61</v>
      </c>
      <c r="G18" s="131"/>
      <c r="H18" s="131"/>
      <c r="I18" s="131"/>
      <c r="J18" s="131"/>
      <c r="K18" s="132"/>
      <c r="L18" s="29"/>
      <c r="M18" s="30">
        <f t="shared" si="0"/>
        <v>0</v>
      </c>
    </row>
    <row r="19" spans="1:13" ht="30" customHeight="1">
      <c r="A19" s="26"/>
      <c r="B19" s="27" t="s">
        <v>33</v>
      </c>
      <c r="C19" s="27">
        <v>12</v>
      </c>
      <c r="D19" s="28">
        <v>9</v>
      </c>
      <c r="E19" s="37"/>
      <c r="F19" s="130" t="s">
        <v>36</v>
      </c>
      <c r="G19" s="131"/>
      <c r="H19" s="131"/>
      <c r="I19" s="131"/>
      <c r="J19" s="131"/>
      <c r="K19" s="132"/>
      <c r="L19" s="29"/>
      <c r="M19" s="30">
        <f t="shared" si="0"/>
        <v>0</v>
      </c>
    </row>
    <row r="20" spans="1:13" ht="30" customHeight="1">
      <c r="A20" s="50"/>
      <c r="B20" s="51"/>
      <c r="C20" s="51"/>
      <c r="D20" s="52"/>
      <c r="E20" s="53"/>
      <c r="F20" s="133" t="s">
        <v>37</v>
      </c>
      <c r="G20" s="133"/>
      <c r="H20" s="133"/>
      <c r="I20" s="133"/>
      <c r="J20" s="133"/>
      <c r="K20" s="133"/>
      <c r="L20" s="61"/>
      <c r="M20" s="54"/>
    </row>
    <row r="21" spans="1:13" ht="30" customHeight="1">
      <c r="A21" s="26"/>
      <c r="B21" s="27" t="s">
        <v>38</v>
      </c>
      <c r="C21" s="27">
        <v>1</v>
      </c>
      <c r="D21" s="28">
        <v>1</v>
      </c>
      <c r="E21" s="40"/>
      <c r="F21" s="130" t="s">
        <v>39</v>
      </c>
      <c r="G21" s="131"/>
      <c r="H21" s="131"/>
      <c r="I21" s="131"/>
      <c r="J21" s="131"/>
      <c r="K21" s="132"/>
      <c r="L21" s="29"/>
      <c r="M21" s="190">
        <f t="shared" si="0"/>
        <v>0</v>
      </c>
    </row>
    <row r="22" spans="1:13" ht="30" customHeight="1">
      <c r="A22" s="26"/>
      <c r="B22" s="27" t="s">
        <v>38</v>
      </c>
      <c r="C22" s="27">
        <v>1</v>
      </c>
      <c r="D22" s="28">
        <v>1</v>
      </c>
      <c r="E22" s="40"/>
      <c r="F22" s="130" t="s">
        <v>40</v>
      </c>
      <c r="G22" s="131"/>
      <c r="H22" s="131"/>
      <c r="I22" s="131"/>
      <c r="J22" s="131"/>
      <c r="K22" s="132"/>
      <c r="L22" s="29"/>
      <c r="M22" s="30">
        <f t="shared" si="0"/>
        <v>0</v>
      </c>
    </row>
    <row r="23" spans="1:13" ht="30" customHeight="1">
      <c r="A23" s="26"/>
      <c r="B23" s="27" t="s">
        <v>33</v>
      </c>
      <c r="C23" s="27">
        <v>12</v>
      </c>
      <c r="D23" s="60">
        <v>1</v>
      </c>
      <c r="E23" s="40"/>
      <c r="F23" s="130" t="s">
        <v>41</v>
      </c>
      <c r="G23" s="131"/>
      <c r="H23" s="131"/>
      <c r="I23" s="131"/>
      <c r="J23" s="131"/>
      <c r="K23" s="132"/>
      <c r="L23" s="29"/>
      <c r="M23" s="30">
        <f t="shared" si="0"/>
        <v>0</v>
      </c>
    </row>
    <row r="24" spans="1:13" ht="30" customHeight="1">
      <c r="A24" s="26"/>
      <c r="B24" s="27" t="s">
        <v>38</v>
      </c>
      <c r="C24" s="27">
        <v>1</v>
      </c>
      <c r="D24" s="28">
        <v>1</v>
      </c>
      <c r="E24" s="40"/>
      <c r="F24" s="130" t="s">
        <v>42</v>
      </c>
      <c r="G24" s="131"/>
      <c r="H24" s="131"/>
      <c r="I24" s="131"/>
      <c r="J24" s="131"/>
      <c r="K24" s="132"/>
      <c r="L24" s="29"/>
      <c r="M24" s="30">
        <f t="shared" si="0"/>
        <v>0</v>
      </c>
    </row>
    <row r="25" spans="1:13" ht="30" customHeight="1">
      <c r="A25" s="26"/>
      <c r="B25" s="27" t="s">
        <v>38</v>
      </c>
      <c r="C25" s="27">
        <v>1</v>
      </c>
      <c r="D25" s="28">
        <v>1</v>
      </c>
      <c r="E25" s="40"/>
      <c r="F25" s="130" t="s">
        <v>43</v>
      </c>
      <c r="G25" s="131"/>
      <c r="H25" s="131"/>
      <c r="I25" s="131"/>
      <c r="J25" s="131"/>
      <c r="K25" s="132"/>
      <c r="L25" s="29"/>
      <c r="M25" s="30">
        <f t="shared" si="0"/>
        <v>0</v>
      </c>
    </row>
    <row r="26" spans="1:13" ht="30" customHeight="1">
      <c r="A26" s="50"/>
      <c r="B26" s="51"/>
      <c r="C26" s="51"/>
      <c r="D26" s="52"/>
      <c r="E26" s="53"/>
      <c r="F26" s="133" t="s">
        <v>44</v>
      </c>
      <c r="G26" s="133"/>
      <c r="H26" s="133"/>
      <c r="I26" s="133"/>
      <c r="J26" s="133"/>
      <c r="K26" s="133"/>
      <c r="L26" s="61"/>
      <c r="M26" s="61"/>
    </row>
    <row r="27" spans="1:13" ht="30" customHeight="1">
      <c r="A27" s="26"/>
      <c r="B27" s="27" t="s">
        <v>38</v>
      </c>
      <c r="C27" s="27">
        <v>1</v>
      </c>
      <c r="D27" s="28">
        <v>1</v>
      </c>
      <c r="E27" s="40"/>
      <c r="F27" s="130" t="s">
        <v>45</v>
      </c>
      <c r="G27" s="131"/>
      <c r="H27" s="131"/>
      <c r="I27" s="131"/>
      <c r="J27" s="131"/>
      <c r="K27" s="132"/>
      <c r="L27" s="29"/>
      <c r="M27" s="30">
        <f t="shared" si="0"/>
        <v>0</v>
      </c>
    </row>
    <row r="28" spans="1:13" ht="30" customHeight="1">
      <c r="A28" s="50"/>
      <c r="B28" s="51"/>
      <c r="C28" s="51"/>
      <c r="D28" s="52"/>
      <c r="E28" s="53"/>
      <c r="F28" s="133" t="s">
        <v>46</v>
      </c>
      <c r="G28" s="133"/>
      <c r="H28" s="133"/>
      <c r="I28" s="133"/>
      <c r="J28" s="133"/>
      <c r="K28" s="133"/>
      <c r="L28" s="61"/>
      <c r="M28" s="61"/>
    </row>
    <row r="29" spans="1:13" ht="30" customHeight="1">
      <c r="A29" s="49"/>
      <c r="B29" s="27" t="s">
        <v>33</v>
      </c>
      <c r="C29" s="27">
        <v>12</v>
      </c>
      <c r="D29" s="28">
        <v>19</v>
      </c>
      <c r="E29" s="40"/>
      <c r="F29" s="150" t="s">
        <v>47</v>
      </c>
      <c r="G29" s="150"/>
      <c r="H29" s="150"/>
      <c r="I29" s="150"/>
      <c r="J29" s="150"/>
      <c r="K29" s="150"/>
      <c r="L29" s="29"/>
      <c r="M29" s="30">
        <f>+L29*D29</f>
        <v>0</v>
      </c>
    </row>
    <row r="30" spans="1:13" ht="30" customHeight="1">
      <c r="A30" s="49"/>
      <c r="B30" s="27" t="s">
        <v>33</v>
      </c>
      <c r="C30" s="27">
        <v>12</v>
      </c>
      <c r="D30" s="28">
        <v>19</v>
      </c>
      <c r="E30" s="40"/>
      <c r="F30" s="150" t="s">
        <v>48</v>
      </c>
      <c r="G30" s="150"/>
      <c r="H30" s="150"/>
      <c r="I30" s="150"/>
      <c r="J30" s="150"/>
      <c r="K30" s="150"/>
      <c r="L30" s="29"/>
      <c r="M30" s="30">
        <f t="shared" ref="M30:M33" si="1">+L30*D30</f>
        <v>0</v>
      </c>
    </row>
    <row r="31" spans="1:13" ht="30" customHeight="1">
      <c r="A31" s="49"/>
      <c r="B31" s="27" t="s">
        <v>33</v>
      </c>
      <c r="C31" s="27">
        <v>12</v>
      </c>
      <c r="D31" s="28">
        <v>19</v>
      </c>
      <c r="E31" s="40"/>
      <c r="F31" s="157" t="s">
        <v>49</v>
      </c>
      <c r="G31" s="158"/>
      <c r="H31" s="158"/>
      <c r="I31" s="158"/>
      <c r="J31" s="158"/>
      <c r="K31" s="159"/>
      <c r="L31" s="29"/>
      <c r="M31" s="30">
        <f t="shared" si="1"/>
        <v>0</v>
      </c>
    </row>
    <row r="32" spans="1:13" ht="30" customHeight="1">
      <c r="A32" s="49"/>
      <c r="B32" s="27" t="s">
        <v>33</v>
      </c>
      <c r="C32" s="27">
        <v>12</v>
      </c>
      <c r="D32" s="28">
        <v>19</v>
      </c>
      <c r="E32" s="40"/>
      <c r="F32" s="157" t="s">
        <v>50</v>
      </c>
      <c r="G32" s="158"/>
      <c r="H32" s="158"/>
      <c r="I32" s="158"/>
      <c r="J32" s="158"/>
      <c r="K32" s="159"/>
      <c r="L32" s="29"/>
      <c r="M32" s="30">
        <f t="shared" si="1"/>
        <v>0</v>
      </c>
    </row>
    <row r="33" spans="1:13" ht="30" customHeight="1">
      <c r="A33" s="49"/>
      <c r="B33" s="27" t="s">
        <v>33</v>
      </c>
      <c r="C33" s="27">
        <v>12</v>
      </c>
      <c r="D33" s="28">
        <v>19</v>
      </c>
      <c r="E33" s="40"/>
      <c r="F33" s="150" t="s">
        <v>51</v>
      </c>
      <c r="G33" s="150"/>
      <c r="H33" s="150"/>
      <c r="I33" s="150"/>
      <c r="J33" s="150"/>
      <c r="K33" s="150"/>
      <c r="L33" s="29"/>
      <c r="M33" s="30">
        <f t="shared" si="1"/>
        <v>0</v>
      </c>
    </row>
    <row r="34" spans="1:13" ht="23.4">
      <c r="A34" s="147" t="s">
        <v>24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9"/>
      <c r="M34" s="41">
        <f>SUM(M15:M33)</f>
        <v>0</v>
      </c>
    </row>
    <row r="35" spans="1:13" ht="30" customHeight="1">
      <c r="A35" s="26"/>
      <c r="B35" s="27" t="s">
        <v>25</v>
      </c>
      <c r="C35" s="27"/>
      <c r="D35" s="28">
        <v>1</v>
      </c>
      <c r="E35" s="130" t="s">
        <v>26</v>
      </c>
      <c r="F35" s="131"/>
      <c r="G35" s="131"/>
      <c r="H35" s="131"/>
      <c r="I35" s="131"/>
      <c r="J35" s="131"/>
      <c r="K35" s="132"/>
      <c r="L35" s="29"/>
      <c r="M35" s="30" t="str">
        <f>IF(L35="","",+L35*D35)</f>
        <v/>
      </c>
    </row>
    <row r="36" spans="1:13" ht="30" customHeight="1" thickBot="1">
      <c r="A36" s="31"/>
      <c r="B36" s="32" t="s">
        <v>25</v>
      </c>
      <c r="C36" s="32"/>
      <c r="D36" s="33">
        <v>1</v>
      </c>
      <c r="E36" s="127" t="s">
        <v>27</v>
      </c>
      <c r="F36" s="128"/>
      <c r="G36" s="128"/>
      <c r="H36" s="128"/>
      <c r="I36" s="128"/>
      <c r="J36" s="128"/>
      <c r="K36" s="129"/>
      <c r="L36" s="34"/>
      <c r="M36" s="35" t="str">
        <f>IF(L36="","",+L36*D36)</f>
        <v/>
      </c>
    </row>
    <row r="37" spans="1:13" ht="30" customHeight="1" thickTop="1">
      <c r="A37" s="154" t="s">
        <v>28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6"/>
      <c r="M37" s="191"/>
    </row>
    <row r="38" spans="1:13" ht="30" customHeight="1" thickBot="1">
      <c r="A38" s="144" t="s">
        <v>17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6"/>
      <c r="L38" s="44">
        <v>0.18</v>
      </c>
      <c r="M38" s="35" t="str">
        <f>IF(M37="","",+M37*L38)</f>
        <v/>
      </c>
    </row>
    <row r="39" spans="1:13" ht="30" customHeight="1" thickTop="1" thickBot="1">
      <c r="A39" s="154" t="s">
        <v>29</v>
      </c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6"/>
      <c r="M39" s="42" t="str">
        <f>IF(M38="","",+M38+M37)</f>
        <v/>
      </c>
    </row>
    <row r="40" spans="1:13">
      <c r="A40" s="9"/>
      <c r="B40" s="10"/>
      <c r="C40" s="10"/>
      <c r="D40" s="10"/>
      <c r="E40" s="12"/>
      <c r="F40" s="20"/>
      <c r="G40" s="20"/>
      <c r="H40" s="20"/>
      <c r="I40" s="20"/>
      <c r="J40" s="11"/>
      <c r="K40" s="11"/>
      <c r="L40" s="12"/>
      <c r="M40" s="65"/>
    </row>
    <row r="41" spans="1:13" ht="21">
      <c r="A41" s="166" t="s">
        <v>19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4"/>
      <c r="M41" s="66"/>
    </row>
    <row r="42" spans="1:13" ht="21">
      <c r="A42" s="71"/>
      <c r="B42" s="72"/>
      <c r="C42" s="72"/>
      <c r="D42" s="72"/>
      <c r="E42" s="73"/>
      <c r="F42" s="74"/>
      <c r="G42" s="74"/>
      <c r="H42" s="71"/>
      <c r="I42" s="71"/>
      <c r="J42" s="71"/>
      <c r="K42" s="71"/>
      <c r="L42" s="4"/>
      <c r="M42" s="66"/>
    </row>
    <row r="43" spans="1:13" ht="27" customHeight="1" thickBot="1">
      <c r="A43" s="135" t="s">
        <v>14</v>
      </c>
      <c r="B43" s="136"/>
      <c r="C43" s="136"/>
      <c r="D43" s="137"/>
      <c r="E43" s="70"/>
      <c r="F43" s="135" t="s">
        <v>52</v>
      </c>
      <c r="G43" s="136"/>
      <c r="H43" s="137"/>
      <c r="I43" s="135" t="s">
        <v>30</v>
      </c>
      <c r="J43" s="136"/>
      <c r="K43" s="137"/>
      <c r="L43" s="63"/>
      <c r="M43" s="67"/>
    </row>
    <row r="44" spans="1:13" ht="21" customHeight="1">
      <c r="A44" s="152" t="s">
        <v>21</v>
      </c>
      <c r="B44" s="152"/>
      <c r="C44" s="152"/>
      <c r="D44" s="152"/>
      <c r="E44" s="75"/>
      <c r="F44" s="138" t="s">
        <v>53</v>
      </c>
      <c r="G44" s="138"/>
      <c r="H44" s="138"/>
      <c r="I44" s="76"/>
      <c r="J44" s="77"/>
      <c r="K44" s="78"/>
      <c r="L44" s="64"/>
      <c r="M44" s="68"/>
    </row>
    <row r="45" spans="1:13" ht="21" customHeight="1">
      <c r="A45" s="152" t="s">
        <v>22</v>
      </c>
      <c r="B45" s="152"/>
      <c r="C45" s="152"/>
      <c r="D45" s="152"/>
      <c r="E45" s="75"/>
      <c r="F45" s="138" t="s">
        <v>54</v>
      </c>
      <c r="G45" s="138"/>
      <c r="H45" s="138"/>
      <c r="I45" s="79"/>
      <c r="J45" s="80"/>
      <c r="K45" s="81"/>
      <c r="L45" s="64"/>
      <c r="M45" s="68"/>
    </row>
    <row r="46" spans="1:13" ht="21" customHeight="1">
      <c r="A46" s="152" t="s">
        <v>23</v>
      </c>
      <c r="B46" s="152"/>
      <c r="C46" s="152"/>
      <c r="D46" s="152"/>
      <c r="E46" s="75"/>
      <c r="F46" s="160">
        <v>0</v>
      </c>
      <c r="G46" s="138"/>
      <c r="H46" s="138"/>
      <c r="I46" s="79"/>
      <c r="J46" s="80"/>
      <c r="K46" s="81"/>
      <c r="L46" s="64"/>
      <c r="M46" s="68"/>
    </row>
    <row r="47" spans="1:13" ht="21" customHeight="1">
      <c r="A47" s="165" t="s">
        <v>63</v>
      </c>
      <c r="B47" s="165"/>
      <c r="C47" s="165"/>
      <c r="D47" s="165"/>
      <c r="E47" s="75"/>
      <c r="F47" s="89"/>
      <c r="G47" s="88" t="s">
        <v>65</v>
      </c>
      <c r="H47" s="88"/>
      <c r="I47" s="79"/>
      <c r="J47" s="80"/>
      <c r="K47" s="81"/>
      <c r="L47" s="64"/>
      <c r="M47" s="68"/>
    </row>
    <row r="48" spans="1:13" ht="21" customHeight="1">
      <c r="A48" s="162" t="s">
        <v>64</v>
      </c>
      <c r="B48" s="163"/>
      <c r="C48" s="163"/>
      <c r="D48" s="164"/>
      <c r="E48" s="75"/>
      <c r="F48" s="89"/>
      <c r="G48" s="88" t="s">
        <v>65</v>
      </c>
      <c r="H48" s="88"/>
      <c r="I48" s="79"/>
      <c r="J48" s="80"/>
      <c r="K48" s="81"/>
      <c r="L48" s="64"/>
      <c r="M48" s="68"/>
    </row>
    <row r="49" spans="1:13" ht="21" customHeight="1">
      <c r="A49" s="151" t="s">
        <v>55</v>
      </c>
      <c r="B49" s="151"/>
      <c r="C49" s="151"/>
      <c r="D49" s="151"/>
      <c r="E49" s="75"/>
      <c r="F49" s="161" t="s">
        <v>56</v>
      </c>
      <c r="G49" s="161"/>
      <c r="H49" s="161"/>
      <c r="I49" s="79"/>
      <c r="J49" s="80"/>
      <c r="K49" s="81"/>
      <c r="L49" s="64"/>
      <c r="M49" s="68"/>
    </row>
    <row r="50" spans="1:13" ht="21" customHeight="1">
      <c r="A50" s="152" t="s">
        <v>57</v>
      </c>
      <c r="B50" s="152"/>
      <c r="C50" s="152"/>
      <c r="D50" s="152"/>
      <c r="E50" s="152"/>
      <c r="F50" s="134" t="s">
        <v>58</v>
      </c>
      <c r="G50" s="134"/>
      <c r="H50" s="134"/>
      <c r="I50" s="79"/>
      <c r="J50" s="80"/>
      <c r="K50" s="81"/>
      <c r="L50" s="64"/>
      <c r="M50" s="68"/>
    </row>
    <row r="51" spans="1:13" ht="21" customHeight="1">
      <c r="A51" s="153" t="s">
        <v>59</v>
      </c>
      <c r="B51" s="153"/>
      <c r="C51" s="153"/>
      <c r="D51" s="153"/>
      <c r="E51" s="153"/>
      <c r="F51" s="134" t="s">
        <v>60</v>
      </c>
      <c r="G51" s="134"/>
      <c r="H51" s="134"/>
      <c r="I51" s="79"/>
      <c r="J51" s="80"/>
      <c r="K51" s="81"/>
      <c r="L51" s="64"/>
      <c r="M51" s="68"/>
    </row>
    <row r="52" spans="1:13" ht="15" thickBot="1">
      <c r="A52" s="13"/>
      <c r="B52" s="14"/>
      <c r="C52" s="14"/>
      <c r="D52" s="14"/>
      <c r="E52" s="46"/>
      <c r="F52" s="2"/>
      <c r="G52" s="2"/>
      <c r="H52" s="2"/>
      <c r="I52" s="15"/>
      <c r="J52" s="15"/>
      <c r="K52" s="15"/>
      <c r="L52" s="2"/>
      <c r="M52" s="69"/>
    </row>
    <row r="53" spans="1:13">
      <c r="A53" s="5"/>
      <c r="B53" s="6"/>
      <c r="C53" s="6"/>
      <c r="D53" s="6"/>
      <c r="E53" s="47"/>
      <c r="F53" s="6"/>
      <c r="G53" s="6"/>
      <c r="H53" s="6"/>
      <c r="I53" s="6"/>
      <c r="J53" s="6"/>
      <c r="K53" s="6"/>
      <c r="L53" s="6"/>
      <c r="M53" s="6"/>
    </row>
    <row r="54" spans="1:13">
      <c r="A54" s="6"/>
      <c r="B54" s="6"/>
      <c r="C54" s="6"/>
      <c r="D54" s="6"/>
      <c r="E54" s="47"/>
      <c r="F54" s="6"/>
      <c r="G54" s="6"/>
      <c r="H54" s="6"/>
      <c r="I54" s="6"/>
      <c r="J54" s="6"/>
      <c r="K54" s="6"/>
      <c r="L54" s="6"/>
      <c r="M54" s="6"/>
    </row>
    <row r="55" spans="1:13">
      <c r="A55" s="6"/>
      <c r="B55" s="6"/>
      <c r="C55" s="6"/>
      <c r="D55" s="6"/>
      <c r="E55" s="47"/>
      <c r="F55" s="6"/>
      <c r="G55" s="6"/>
      <c r="H55" s="6"/>
      <c r="I55" s="6"/>
      <c r="J55" s="6"/>
      <c r="K55" s="6"/>
      <c r="L55" s="6"/>
      <c r="M55" s="6"/>
    </row>
    <row r="56" spans="1:13">
      <c r="A56" s="6"/>
      <c r="B56" s="6"/>
      <c r="C56" s="6"/>
      <c r="D56" s="6"/>
      <c r="E56" s="47"/>
      <c r="F56" s="6"/>
      <c r="G56" s="6"/>
      <c r="H56" s="6"/>
      <c r="I56" s="6"/>
      <c r="J56" s="6"/>
      <c r="K56" s="6"/>
      <c r="L56" s="6"/>
      <c r="M56" s="6"/>
    </row>
  </sheetData>
  <mergeCells count="62">
    <mergeCell ref="A48:D48"/>
    <mergeCell ref="A47:D47"/>
    <mergeCell ref="A41:K41"/>
    <mergeCell ref="I43:K43"/>
    <mergeCell ref="A43:D43"/>
    <mergeCell ref="A44:D44"/>
    <mergeCell ref="A45:D45"/>
    <mergeCell ref="A46:D46"/>
    <mergeCell ref="A49:D49"/>
    <mergeCell ref="A50:E50"/>
    <mergeCell ref="A51:E51"/>
    <mergeCell ref="F25:K25"/>
    <mergeCell ref="F26:K26"/>
    <mergeCell ref="F27:K27"/>
    <mergeCell ref="F28:K28"/>
    <mergeCell ref="F29:K29"/>
    <mergeCell ref="A37:L37"/>
    <mergeCell ref="F30:K30"/>
    <mergeCell ref="F31:K31"/>
    <mergeCell ref="F32:K32"/>
    <mergeCell ref="F51:H51"/>
    <mergeCell ref="A39:L39"/>
    <mergeCell ref="F46:H46"/>
    <mergeCell ref="F49:H49"/>
    <mergeCell ref="F50:H50"/>
    <mergeCell ref="F43:H43"/>
    <mergeCell ref="F44:H44"/>
    <mergeCell ref="F45:H45"/>
    <mergeCell ref="A11:D11"/>
    <mergeCell ref="E11:K11"/>
    <mergeCell ref="F13:K13"/>
    <mergeCell ref="A14:M14"/>
    <mergeCell ref="F15:K15"/>
    <mergeCell ref="F16:K16"/>
    <mergeCell ref="F17:K17"/>
    <mergeCell ref="F18:K18"/>
    <mergeCell ref="A38:K38"/>
    <mergeCell ref="A34:L34"/>
    <mergeCell ref="F33:K33"/>
    <mergeCell ref="F19:K19"/>
    <mergeCell ref="E36:K36"/>
    <mergeCell ref="E35:K35"/>
    <mergeCell ref="F20:K20"/>
    <mergeCell ref="F21:K21"/>
    <mergeCell ref="F22:K22"/>
    <mergeCell ref="F23:K23"/>
    <mergeCell ref="F24:K24"/>
    <mergeCell ref="A9:D9"/>
    <mergeCell ref="E9:K9"/>
    <mergeCell ref="A10:D10"/>
    <mergeCell ref="E10:K10"/>
    <mergeCell ref="A1:E4"/>
    <mergeCell ref="F1:K6"/>
    <mergeCell ref="A6:E6"/>
    <mergeCell ref="A7:D7"/>
    <mergeCell ref="A8:D8"/>
    <mergeCell ref="E8:K8"/>
    <mergeCell ref="L1:M2"/>
    <mergeCell ref="L3:M3"/>
    <mergeCell ref="L4:L5"/>
    <mergeCell ref="M4:M5"/>
    <mergeCell ref="A5:E5"/>
  </mergeCells>
  <phoneticPr fontId="6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showGridLines="0" view="pageBreakPreview" topLeftCell="A20" zoomScale="70" zoomScaleNormal="85" zoomScaleSheetLayoutView="70" workbookViewId="0">
      <selection activeCell="A51" sqref="A51:D51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29.6640625" style="1" customWidth="1"/>
    <col min="5" max="5" width="22.44140625" style="1" customWidth="1"/>
    <col min="6" max="6" width="17.5546875" style="1" customWidth="1"/>
    <col min="7" max="7" width="23.109375" style="1" customWidth="1"/>
    <col min="8" max="8" width="22" style="1" customWidth="1"/>
    <col min="9" max="9" width="11.6640625" style="1" customWidth="1"/>
    <col min="10" max="10" width="13" style="1" customWidth="1"/>
    <col min="11" max="11" width="17.33203125" style="1" customWidth="1"/>
    <col min="12" max="12" width="32.33203125" style="1" customWidth="1"/>
  </cols>
  <sheetData>
    <row r="1" spans="1:12" ht="38.25" customHeight="1">
      <c r="A1" s="107"/>
      <c r="B1" s="108"/>
      <c r="C1" s="108"/>
      <c r="D1" s="108"/>
      <c r="E1" s="113" t="s">
        <v>0</v>
      </c>
      <c r="F1" s="114"/>
      <c r="G1" s="114"/>
      <c r="H1" s="114"/>
      <c r="I1" s="114"/>
      <c r="J1" s="115"/>
      <c r="K1" s="91"/>
      <c r="L1" s="92"/>
    </row>
    <row r="2" spans="1:12" ht="38.25" customHeight="1">
      <c r="A2" s="110"/>
      <c r="B2" s="111"/>
      <c r="C2" s="111"/>
      <c r="D2" s="111"/>
      <c r="E2" s="116"/>
      <c r="F2" s="117"/>
      <c r="G2" s="117"/>
      <c r="H2" s="117"/>
      <c r="I2" s="117"/>
      <c r="J2" s="118"/>
      <c r="K2" s="93"/>
      <c r="L2" s="94"/>
    </row>
    <row r="3" spans="1:12">
      <c r="A3" s="110"/>
      <c r="B3" s="111"/>
      <c r="C3" s="111"/>
      <c r="D3" s="111"/>
      <c r="E3" s="116"/>
      <c r="F3" s="117"/>
      <c r="G3" s="117"/>
      <c r="H3" s="117"/>
      <c r="I3" s="117"/>
      <c r="J3" s="118"/>
      <c r="K3" s="95" t="s">
        <v>1</v>
      </c>
      <c r="L3" s="96"/>
    </row>
    <row r="4" spans="1:12">
      <c r="A4" s="110"/>
      <c r="B4" s="111"/>
      <c r="C4" s="111"/>
      <c r="D4" s="111"/>
      <c r="E4" s="116"/>
      <c r="F4" s="117"/>
      <c r="G4" s="117"/>
      <c r="H4" s="117"/>
      <c r="I4" s="117"/>
      <c r="J4" s="118"/>
      <c r="K4" s="97" t="s">
        <v>2</v>
      </c>
      <c r="L4" s="99"/>
    </row>
    <row r="5" spans="1:12">
      <c r="A5" s="101" t="s">
        <v>3</v>
      </c>
      <c r="B5" s="102"/>
      <c r="C5" s="102"/>
      <c r="D5" s="102"/>
      <c r="E5" s="116"/>
      <c r="F5" s="117"/>
      <c r="G5" s="117"/>
      <c r="H5" s="117"/>
      <c r="I5" s="117"/>
      <c r="J5" s="118"/>
      <c r="K5" s="98"/>
      <c r="L5" s="100"/>
    </row>
    <row r="6" spans="1:12" ht="15" thickBot="1">
      <c r="A6" s="122" t="s">
        <v>4</v>
      </c>
      <c r="B6" s="123"/>
      <c r="C6" s="123"/>
      <c r="D6" s="123"/>
      <c r="E6" s="119"/>
      <c r="F6" s="120"/>
      <c r="G6" s="120"/>
      <c r="H6" s="120"/>
      <c r="I6" s="120"/>
      <c r="J6" s="121"/>
      <c r="K6" s="36"/>
      <c r="L6" s="16"/>
    </row>
    <row r="7" spans="1:12">
      <c r="A7" s="125" t="s">
        <v>5</v>
      </c>
      <c r="B7" s="126"/>
      <c r="C7" s="126"/>
      <c r="D7" s="126"/>
      <c r="E7" s="23"/>
      <c r="F7" s="23"/>
      <c r="G7" s="23"/>
      <c r="H7" s="23"/>
      <c r="I7" s="23"/>
      <c r="J7" s="23"/>
      <c r="K7" s="7"/>
      <c r="L7" s="8"/>
    </row>
    <row r="8" spans="1:12">
      <c r="A8" s="104" t="s">
        <v>6</v>
      </c>
      <c r="B8" s="105"/>
      <c r="C8" s="105"/>
      <c r="D8" s="105"/>
      <c r="E8" s="106"/>
      <c r="F8" s="106"/>
      <c r="G8" s="106"/>
      <c r="H8" s="106"/>
      <c r="I8" s="106"/>
      <c r="J8" s="106"/>
      <c r="K8" s="18"/>
      <c r="L8" s="19"/>
    </row>
    <row r="9" spans="1:12">
      <c r="A9" s="104" t="s">
        <v>7</v>
      </c>
      <c r="B9" s="105"/>
      <c r="C9" s="105"/>
      <c r="D9" s="105"/>
      <c r="E9" s="106"/>
      <c r="F9" s="106"/>
      <c r="G9" s="106"/>
      <c r="H9" s="106"/>
      <c r="I9" s="106"/>
      <c r="J9" s="106"/>
      <c r="K9" s="18"/>
      <c r="L9" s="19"/>
    </row>
    <row r="10" spans="1:12">
      <c r="A10" s="104" t="s">
        <v>8</v>
      </c>
      <c r="B10" s="105"/>
      <c r="C10" s="105"/>
      <c r="D10" s="105"/>
      <c r="E10" s="106"/>
      <c r="F10" s="106"/>
      <c r="G10" s="106"/>
      <c r="H10" s="106"/>
      <c r="I10" s="106"/>
      <c r="J10" s="106"/>
      <c r="K10" s="18"/>
      <c r="L10" s="19"/>
    </row>
    <row r="11" spans="1:12">
      <c r="A11" s="104" t="s">
        <v>9</v>
      </c>
      <c r="B11" s="105"/>
      <c r="C11" s="105"/>
      <c r="D11" s="105"/>
      <c r="E11" s="106"/>
      <c r="F11" s="106"/>
      <c r="G11" s="106"/>
      <c r="H11" s="106"/>
      <c r="I11" s="106"/>
      <c r="J11" s="106"/>
      <c r="K11" s="18"/>
      <c r="L11" s="19"/>
    </row>
    <row r="12" spans="1:12" ht="31.5" customHeight="1" thickBot="1">
      <c r="A12" s="17"/>
      <c r="B12" s="4"/>
      <c r="C12" s="4"/>
      <c r="D12" s="4"/>
      <c r="E12" s="4"/>
      <c r="F12" s="4"/>
      <c r="G12" s="4"/>
      <c r="H12" s="4"/>
      <c r="I12" s="4"/>
      <c r="J12" s="38"/>
      <c r="K12" s="38" t="s">
        <v>10</v>
      </c>
      <c r="L12" s="39"/>
    </row>
    <row r="13" spans="1:12" ht="42.6" thickBot="1">
      <c r="A13" s="21" t="s">
        <v>11</v>
      </c>
      <c r="B13" s="22" t="s">
        <v>12</v>
      </c>
      <c r="C13" s="22" t="s">
        <v>34</v>
      </c>
      <c r="D13" s="22" t="s">
        <v>13</v>
      </c>
      <c r="E13" s="139" t="s">
        <v>14</v>
      </c>
      <c r="F13" s="139"/>
      <c r="G13" s="139"/>
      <c r="H13" s="139"/>
      <c r="I13" s="139"/>
      <c r="J13" s="139"/>
      <c r="K13" s="24" t="s">
        <v>15</v>
      </c>
      <c r="L13" s="25" t="s">
        <v>16</v>
      </c>
    </row>
    <row r="14" spans="1:12" ht="31.5" customHeight="1">
      <c r="A14" s="140" t="s">
        <v>31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2"/>
    </row>
    <row r="15" spans="1:12" ht="30" customHeight="1">
      <c r="A15" s="50"/>
      <c r="B15" s="51"/>
      <c r="C15" s="51"/>
      <c r="D15" s="52"/>
      <c r="E15" s="133" t="s">
        <v>32</v>
      </c>
      <c r="F15" s="133"/>
      <c r="G15" s="133"/>
      <c r="H15" s="133"/>
      <c r="I15" s="133"/>
      <c r="J15" s="133"/>
      <c r="K15" s="54"/>
      <c r="L15" s="55"/>
    </row>
    <row r="16" spans="1:12" ht="30" customHeight="1">
      <c r="A16" s="26"/>
      <c r="B16" s="26" t="s">
        <v>33</v>
      </c>
      <c r="C16" s="56">
        <v>12</v>
      </c>
      <c r="D16" s="28">
        <v>2</v>
      </c>
      <c r="E16" s="143" t="s">
        <v>62</v>
      </c>
      <c r="F16" s="143"/>
      <c r="G16" s="143"/>
      <c r="H16" s="143"/>
      <c r="I16" s="143"/>
      <c r="J16" s="143"/>
      <c r="K16" s="29"/>
      <c r="L16" s="30">
        <f>+K16*D16</f>
        <v>0</v>
      </c>
    </row>
    <row r="17" spans="1:12" ht="30" customHeight="1">
      <c r="A17" s="49"/>
      <c r="B17" s="27" t="s">
        <v>33</v>
      </c>
      <c r="C17" s="27">
        <v>12</v>
      </c>
      <c r="D17" s="28">
        <v>6</v>
      </c>
      <c r="E17" s="130" t="s">
        <v>35</v>
      </c>
      <c r="F17" s="131"/>
      <c r="G17" s="131"/>
      <c r="H17" s="131"/>
      <c r="I17" s="131"/>
      <c r="J17" s="132"/>
      <c r="K17" s="29"/>
      <c r="L17" s="30">
        <f>+K17*D17</f>
        <v>0</v>
      </c>
    </row>
    <row r="18" spans="1:12" ht="30" customHeight="1">
      <c r="A18" s="49"/>
      <c r="B18" s="27" t="s">
        <v>33</v>
      </c>
      <c r="C18" s="27">
        <v>12</v>
      </c>
      <c r="D18" s="28">
        <v>2</v>
      </c>
      <c r="E18" s="130" t="s">
        <v>61</v>
      </c>
      <c r="F18" s="131"/>
      <c r="G18" s="131"/>
      <c r="H18" s="131"/>
      <c r="I18" s="131"/>
      <c r="J18" s="132"/>
      <c r="K18" s="29"/>
      <c r="L18" s="30">
        <f>+K18*D18</f>
        <v>0</v>
      </c>
    </row>
    <row r="19" spans="1:12" ht="30" customHeight="1">
      <c r="A19" s="49"/>
      <c r="B19" s="27" t="s">
        <v>33</v>
      </c>
      <c r="C19" s="27">
        <v>12</v>
      </c>
      <c r="D19" s="28">
        <v>9</v>
      </c>
      <c r="E19" s="130" t="s">
        <v>36</v>
      </c>
      <c r="F19" s="131"/>
      <c r="G19" s="131"/>
      <c r="H19" s="131"/>
      <c r="I19" s="131"/>
      <c r="J19" s="132"/>
      <c r="K19" s="29"/>
      <c r="L19" s="30">
        <f>+K19*D19</f>
        <v>0</v>
      </c>
    </row>
    <row r="20" spans="1:12" ht="30" customHeight="1">
      <c r="A20" s="50"/>
      <c r="B20" s="51"/>
      <c r="C20" s="51"/>
      <c r="D20" s="52"/>
      <c r="E20" s="133" t="s">
        <v>37</v>
      </c>
      <c r="F20" s="133"/>
      <c r="G20" s="133"/>
      <c r="H20" s="133"/>
      <c r="I20" s="133"/>
      <c r="J20" s="133"/>
      <c r="K20" s="54"/>
      <c r="L20" s="55"/>
    </row>
    <row r="21" spans="1:12" ht="30" customHeight="1">
      <c r="A21" s="26"/>
      <c r="B21" s="27" t="s">
        <v>38</v>
      </c>
      <c r="C21" s="27">
        <v>1</v>
      </c>
      <c r="D21" s="28">
        <v>1</v>
      </c>
      <c r="E21" s="130" t="s">
        <v>39</v>
      </c>
      <c r="F21" s="131"/>
      <c r="G21" s="131"/>
      <c r="H21" s="131"/>
      <c r="I21" s="131"/>
      <c r="J21" s="132"/>
      <c r="K21" s="29"/>
      <c r="L21" s="30">
        <f>+K21*D21</f>
        <v>0</v>
      </c>
    </row>
    <row r="22" spans="1:12" ht="30" customHeight="1">
      <c r="A22" s="49"/>
      <c r="B22" s="27" t="s">
        <v>38</v>
      </c>
      <c r="C22" s="27">
        <v>1</v>
      </c>
      <c r="D22" s="28">
        <v>1</v>
      </c>
      <c r="E22" s="130" t="s">
        <v>40</v>
      </c>
      <c r="F22" s="131"/>
      <c r="G22" s="131"/>
      <c r="H22" s="131"/>
      <c r="I22" s="131"/>
      <c r="J22" s="132"/>
      <c r="K22" s="29"/>
      <c r="L22" s="30">
        <f>+K22*D22</f>
        <v>0</v>
      </c>
    </row>
    <row r="23" spans="1:12" ht="30" customHeight="1">
      <c r="A23" s="49"/>
      <c r="B23" s="27" t="s">
        <v>33</v>
      </c>
      <c r="C23" s="27">
        <v>12</v>
      </c>
      <c r="D23" s="60">
        <v>1</v>
      </c>
      <c r="E23" s="130" t="s">
        <v>41</v>
      </c>
      <c r="F23" s="131"/>
      <c r="G23" s="131"/>
      <c r="H23" s="131"/>
      <c r="I23" s="131"/>
      <c r="J23" s="132"/>
      <c r="K23" s="29"/>
      <c r="L23" s="30">
        <f>+K23*D23</f>
        <v>0</v>
      </c>
    </row>
    <row r="24" spans="1:12" ht="30" customHeight="1">
      <c r="A24" s="26"/>
      <c r="B24" s="27" t="s">
        <v>38</v>
      </c>
      <c r="C24" s="27">
        <v>1</v>
      </c>
      <c r="D24" s="28">
        <v>1</v>
      </c>
      <c r="E24" s="130" t="s">
        <v>42</v>
      </c>
      <c r="F24" s="131"/>
      <c r="G24" s="131"/>
      <c r="H24" s="131"/>
      <c r="I24" s="131"/>
      <c r="J24" s="132"/>
      <c r="K24" s="29"/>
      <c r="L24" s="30">
        <f>+K24*D24</f>
        <v>0</v>
      </c>
    </row>
    <row r="25" spans="1:12" ht="30" customHeight="1">
      <c r="A25" s="26"/>
      <c r="B25" s="27" t="s">
        <v>38</v>
      </c>
      <c r="C25" s="27">
        <v>1</v>
      </c>
      <c r="D25" s="28">
        <v>1</v>
      </c>
      <c r="E25" s="130" t="s">
        <v>43</v>
      </c>
      <c r="F25" s="131"/>
      <c r="G25" s="131"/>
      <c r="H25" s="131"/>
      <c r="I25" s="131"/>
      <c r="J25" s="132"/>
      <c r="K25" s="29"/>
      <c r="L25" s="30">
        <f>+K25*D25</f>
        <v>0</v>
      </c>
    </row>
    <row r="26" spans="1:12" ht="30" customHeight="1">
      <c r="A26" s="50"/>
      <c r="B26" s="51"/>
      <c r="C26" s="51"/>
      <c r="D26" s="52"/>
      <c r="E26" s="133" t="s">
        <v>44</v>
      </c>
      <c r="F26" s="133"/>
      <c r="G26" s="133"/>
      <c r="H26" s="133"/>
      <c r="I26" s="133"/>
      <c r="J26" s="133"/>
      <c r="K26" s="54"/>
      <c r="L26" s="55"/>
    </row>
    <row r="27" spans="1:12" ht="30" customHeight="1">
      <c r="A27" s="26"/>
      <c r="B27" s="27" t="s">
        <v>38</v>
      </c>
      <c r="C27" s="27">
        <v>1</v>
      </c>
      <c r="D27" s="28">
        <v>1</v>
      </c>
      <c r="E27" s="130" t="s">
        <v>45</v>
      </c>
      <c r="F27" s="131"/>
      <c r="G27" s="131"/>
      <c r="H27" s="131"/>
      <c r="I27" s="131"/>
      <c r="J27" s="132"/>
      <c r="K27" s="29"/>
      <c r="L27" s="30"/>
    </row>
    <row r="28" spans="1:12" ht="30" customHeight="1">
      <c r="A28" s="50"/>
      <c r="B28" s="51"/>
      <c r="C28" s="51"/>
      <c r="D28" s="52"/>
      <c r="E28" s="133" t="s">
        <v>46</v>
      </c>
      <c r="F28" s="133"/>
      <c r="G28" s="133"/>
      <c r="H28" s="133"/>
      <c r="I28" s="133"/>
      <c r="J28" s="133"/>
      <c r="K28" s="54"/>
      <c r="L28" s="55"/>
    </row>
    <row r="29" spans="1:12" ht="30" customHeight="1">
      <c r="A29" s="26"/>
      <c r="B29" s="27" t="s">
        <v>33</v>
      </c>
      <c r="C29" s="27">
        <v>12</v>
      </c>
      <c r="D29" s="28">
        <v>19</v>
      </c>
      <c r="E29" s="150" t="s">
        <v>47</v>
      </c>
      <c r="F29" s="150"/>
      <c r="G29" s="150"/>
      <c r="H29" s="150"/>
      <c r="I29" s="150"/>
      <c r="J29" s="150"/>
      <c r="K29" s="29"/>
      <c r="L29" s="30">
        <f>+K29*D29</f>
        <v>0</v>
      </c>
    </row>
    <row r="30" spans="1:12" ht="30" customHeight="1">
      <c r="A30" s="26"/>
      <c r="B30" s="27" t="s">
        <v>33</v>
      </c>
      <c r="C30" s="27">
        <v>12</v>
      </c>
      <c r="D30" s="28">
        <v>19</v>
      </c>
      <c r="E30" s="150" t="s">
        <v>48</v>
      </c>
      <c r="F30" s="150"/>
      <c r="G30" s="150"/>
      <c r="H30" s="150"/>
      <c r="I30" s="150"/>
      <c r="J30" s="150"/>
      <c r="K30" s="29"/>
      <c r="L30" s="30">
        <f>+K30*D30</f>
        <v>0</v>
      </c>
    </row>
    <row r="31" spans="1:12" ht="30" customHeight="1">
      <c r="A31" s="26"/>
      <c r="B31" s="27" t="s">
        <v>33</v>
      </c>
      <c r="C31" s="27">
        <v>12</v>
      </c>
      <c r="D31" s="28">
        <v>19</v>
      </c>
      <c r="E31" s="157" t="s">
        <v>49</v>
      </c>
      <c r="F31" s="158"/>
      <c r="G31" s="158"/>
      <c r="H31" s="158"/>
      <c r="I31" s="158"/>
      <c r="J31" s="159"/>
      <c r="K31" s="29"/>
      <c r="L31" s="30">
        <f>+K31*D31</f>
        <v>0</v>
      </c>
    </row>
    <row r="32" spans="1:12" ht="30" customHeight="1">
      <c r="A32" s="26"/>
      <c r="B32" s="27" t="s">
        <v>33</v>
      </c>
      <c r="C32" s="27">
        <v>12</v>
      </c>
      <c r="D32" s="28">
        <v>19</v>
      </c>
      <c r="E32" s="157" t="s">
        <v>50</v>
      </c>
      <c r="F32" s="158"/>
      <c r="G32" s="158"/>
      <c r="H32" s="158"/>
      <c r="I32" s="158"/>
      <c r="J32" s="159"/>
      <c r="K32" s="29"/>
      <c r="L32" s="30">
        <f>+K32*D32</f>
        <v>0</v>
      </c>
    </row>
    <row r="33" spans="1:12" ht="30" customHeight="1">
      <c r="A33" s="26"/>
      <c r="B33" s="27" t="s">
        <v>33</v>
      </c>
      <c r="C33" s="27">
        <v>12</v>
      </c>
      <c r="D33" s="28">
        <v>19</v>
      </c>
      <c r="E33" s="150" t="s">
        <v>51</v>
      </c>
      <c r="F33" s="150"/>
      <c r="G33" s="150"/>
      <c r="H33" s="150"/>
      <c r="I33" s="150"/>
      <c r="J33" s="150"/>
      <c r="K33" s="29"/>
      <c r="L33" s="30">
        <f>+K33*D33</f>
        <v>0</v>
      </c>
    </row>
    <row r="34" spans="1:12" ht="23.4">
      <c r="A34" s="147" t="s">
        <v>28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9"/>
      <c r="L34" s="90">
        <f>SUM(L17:L33)</f>
        <v>0</v>
      </c>
    </row>
    <row r="35" spans="1:12" ht="30" customHeight="1">
      <c r="A35" s="57"/>
      <c r="B35" s="58"/>
      <c r="C35" s="58"/>
      <c r="D35" s="59"/>
      <c r="E35" s="131" t="s">
        <v>17</v>
      </c>
      <c r="F35" s="131"/>
      <c r="G35" s="131"/>
      <c r="H35" s="131"/>
      <c r="I35" s="131"/>
      <c r="J35" s="132"/>
      <c r="K35" s="29">
        <v>0.18</v>
      </c>
      <c r="L35" s="30">
        <f>+K35*L34</f>
        <v>0</v>
      </c>
    </row>
    <row r="36" spans="1:12" ht="30" customHeight="1" thickBot="1">
      <c r="A36" s="179" t="s">
        <v>18</v>
      </c>
      <c r="B36" s="180"/>
      <c r="C36" s="180"/>
      <c r="D36" s="181"/>
      <c r="E36" s="128"/>
      <c r="F36" s="128"/>
      <c r="G36" s="128"/>
      <c r="H36" s="128"/>
      <c r="I36" s="128"/>
      <c r="J36" s="129"/>
      <c r="K36" s="34"/>
      <c r="L36" s="35">
        <f>+L35+L34</f>
        <v>0</v>
      </c>
    </row>
    <row r="37" spans="1:12" ht="30" customHeight="1" thickTop="1">
      <c r="A37" s="154"/>
      <c r="B37" s="155"/>
      <c r="C37" s="155"/>
      <c r="D37" s="155"/>
      <c r="E37" s="155"/>
      <c r="F37" s="155"/>
      <c r="G37" s="155"/>
      <c r="H37" s="155"/>
      <c r="I37" s="155"/>
      <c r="J37" s="155"/>
      <c r="K37" s="156"/>
      <c r="L37" s="43"/>
    </row>
    <row r="38" spans="1:12" ht="30" customHeight="1" thickBot="1">
      <c r="A38" s="144"/>
      <c r="B38" s="145"/>
      <c r="C38" s="145"/>
      <c r="D38" s="145"/>
      <c r="E38" s="145" t="s">
        <v>19</v>
      </c>
      <c r="F38" s="145"/>
      <c r="G38" s="145"/>
      <c r="H38" s="145"/>
      <c r="I38" s="145"/>
      <c r="J38" s="146"/>
      <c r="K38" s="44"/>
      <c r="L38" s="86"/>
    </row>
    <row r="39" spans="1:12" ht="30" customHeight="1" thickTop="1" thickBot="1">
      <c r="A39" s="154"/>
      <c r="B39" s="155"/>
      <c r="C39" s="155"/>
      <c r="D39" s="155"/>
      <c r="E39" s="155" t="s">
        <v>14</v>
      </c>
      <c r="F39" s="155"/>
      <c r="G39" s="155"/>
      <c r="H39" s="155" t="s">
        <v>20</v>
      </c>
      <c r="I39" s="155"/>
      <c r="J39" s="155"/>
      <c r="K39" s="156"/>
      <c r="L39" s="87"/>
    </row>
    <row r="40" spans="1:12">
      <c r="A40" s="9"/>
      <c r="B40" s="10"/>
      <c r="C40" s="10"/>
      <c r="D40" s="10"/>
      <c r="E40" s="20"/>
      <c r="F40" s="20"/>
      <c r="G40" s="20"/>
      <c r="H40" s="20"/>
      <c r="I40" s="11"/>
      <c r="J40" s="11"/>
      <c r="K40" s="12"/>
      <c r="L40" s="85"/>
    </row>
    <row r="41" spans="1:12" ht="18">
      <c r="A41" s="178"/>
      <c r="B41" s="178"/>
      <c r="C41" s="62"/>
      <c r="D41" s="62"/>
      <c r="E41" s="62"/>
      <c r="F41" s="62"/>
      <c r="G41" s="62"/>
      <c r="H41" s="4"/>
      <c r="I41" s="4"/>
      <c r="J41" s="4"/>
      <c r="K41" s="4"/>
      <c r="L41" s="4"/>
    </row>
    <row r="42" spans="1:12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22.8">
      <c r="A43" s="172" t="s">
        <v>19</v>
      </c>
      <c r="B43" s="173"/>
      <c r="C43" s="173"/>
      <c r="D43" s="173"/>
      <c r="E43" s="173"/>
      <c r="F43" s="173"/>
      <c r="G43" s="173"/>
      <c r="H43" s="173"/>
      <c r="I43" s="173"/>
      <c r="J43" s="173"/>
      <c r="K43" s="6"/>
      <c r="L43" s="6"/>
    </row>
    <row r="44" spans="1:12" ht="22.8">
      <c r="A44" s="82"/>
      <c r="B44" s="83"/>
      <c r="C44" s="83"/>
      <c r="D44" s="83"/>
      <c r="E44" s="84"/>
      <c r="F44" s="84"/>
      <c r="G44" s="82"/>
      <c r="H44" s="82"/>
      <c r="I44" s="82"/>
      <c r="J44" s="82"/>
      <c r="K44" s="6"/>
      <c r="L44" s="6"/>
    </row>
    <row r="45" spans="1:12" ht="23.4" thickBot="1">
      <c r="A45" s="169" t="s">
        <v>14</v>
      </c>
      <c r="B45" s="170"/>
      <c r="C45" s="170"/>
      <c r="D45" s="171"/>
      <c r="E45" s="169" t="s">
        <v>52</v>
      </c>
      <c r="F45" s="170"/>
      <c r="G45" s="171"/>
      <c r="H45" s="169" t="s">
        <v>30</v>
      </c>
      <c r="I45" s="170"/>
      <c r="J45" s="171"/>
      <c r="K45" s="6"/>
      <c r="L45" s="6"/>
    </row>
    <row r="46" spans="1:12" ht="23.4">
      <c r="A46" s="174" t="s">
        <v>21</v>
      </c>
      <c r="B46" s="174"/>
      <c r="C46" s="174"/>
      <c r="D46" s="174"/>
      <c r="E46" s="168" t="s">
        <v>53</v>
      </c>
      <c r="F46" s="168"/>
      <c r="G46" s="168"/>
      <c r="H46" s="175"/>
      <c r="I46" s="176"/>
      <c r="J46" s="177"/>
    </row>
    <row r="47" spans="1:12" ht="23.4">
      <c r="A47" s="174" t="s">
        <v>22</v>
      </c>
      <c r="B47" s="174"/>
      <c r="C47" s="174"/>
      <c r="D47" s="174"/>
      <c r="E47" s="168" t="s">
        <v>54</v>
      </c>
      <c r="F47" s="168"/>
      <c r="G47" s="168"/>
      <c r="H47" s="184"/>
      <c r="I47" s="185"/>
      <c r="J47" s="186"/>
    </row>
    <row r="48" spans="1:12" ht="23.4">
      <c r="A48" s="174" t="s">
        <v>23</v>
      </c>
      <c r="B48" s="174"/>
      <c r="C48" s="174"/>
      <c r="D48" s="174"/>
      <c r="E48" s="187">
        <v>0</v>
      </c>
      <c r="F48" s="168"/>
      <c r="G48" s="168"/>
      <c r="H48" s="184"/>
      <c r="I48" s="185"/>
      <c r="J48" s="186"/>
    </row>
    <row r="49" spans="1:12" ht="21" customHeight="1">
      <c r="A49" s="165" t="s">
        <v>63</v>
      </c>
      <c r="B49" s="165"/>
      <c r="C49" s="165"/>
      <c r="D49" s="165"/>
      <c r="E49" s="89"/>
      <c r="F49" s="88" t="s">
        <v>65</v>
      </c>
      <c r="G49" s="88"/>
      <c r="H49" s="79"/>
      <c r="I49" s="80"/>
      <c r="J49" s="81"/>
      <c r="K49" s="64"/>
      <c r="L49" s="64"/>
    </row>
    <row r="50" spans="1:12" ht="21" customHeight="1">
      <c r="A50" s="162" t="s">
        <v>64</v>
      </c>
      <c r="B50" s="163"/>
      <c r="C50" s="163"/>
      <c r="D50" s="164"/>
      <c r="E50" s="89"/>
      <c r="F50" s="88" t="s">
        <v>65</v>
      </c>
      <c r="G50" s="88"/>
      <c r="H50" s="79"/>
      <c r="I50" s="80"/>
      <c r="J50" s="81"/>
      <c r="K50" s="64"/>
      <c r="L50" s="64"/>
    </row>
    <row r="51" spans="1:12" ht="23.4">
      <c r="A51" s="188" t="s">
        <v>55</v>
      </c>
      <c r="B51" s="188"/>
      <c r="C51" s="188"/>
      <c r="D51" s="188"/>
      <c r="E51" s="189" t="s">
        <v>56</v>
      </c>
      <c r="F51" s="189"/>
      <c r="G51" s="189"/>
      <c r="H51" s="184"/>
      <c r="I51" s="185"/>
      <c r="J51" s="186"/>
    </row>
    <row r="52" spans="1:12" ht="23.4">
      <c r="A52" s="174" t="s">
        <v>57</v>
      </c>
      <c r="B52" s="174"/>
      <c r="C52" s="174"/>
      <c r="D52" s="174"/>
      <c r="E52" s="182" t="s">
        <v>58</v>
      </c>
      <c r="F52" s="182"/>
      <c r="G52" s="182"/>
      <c r="H52" s="184"/>
      <c r="I52" s="185"/>
      <c r="J52" s="186"/>
    </row>
    <row r="53" spans="1:12" ht="23.4">
      <c r="A53" s="183" t="s">
        <v>59</v>
      </c>
      <c r="B53" s="183"/>
      <c r="C53" s="183"/>
      <c r="D53" s="183"/>
      <c r="E53" s="182" t="s">
        <v>60</v>
      </c>
      <c r="F53" s="182"/>
      <c r="G53" s="182"/>
      <c r="H53" s="184"/>
      <c r="I53" s="185"/>
      <c r="J53" s="186"/>
    </row>
  </sheetData>
  <mergeCells count="70">
    <mergeCell ref="A52:D52"/>
    <mergeCell ref="E52:G52"/>
    <mergeCell ref="A53:D53"/>
    <mergeCell ref="E53:G53"/>
    <mergeCell ref="H47:J47"/>
    <mergeCell ref="H48:J48"/>
    <mergeCell ref="H51:J51"/>
    <mergeCell ref="H52:J52"/>
    <mergeCell ref="H53:J53"/>
    <mergeCell ref="A47:D47"/>
    <mergeCell ref="A48:D48"/>
    <mergeCell ref="E48:G48"/>
    <mergeCell ref="A51:D51"/>
    <mergeCell ref="E51:G51"/>
    <mergeCell ref="A49:D49"/>
    <mergeCell ref="A50:D50"/>
    <mergeCell ref="A36:D36"/>
    <mergeCell ref="E26:J26"/>
    <mergeCell ref="E27:J27"/>
    <mergeCell ref="E28:J28"/>
    <mergeCell ref="E29:J29"/>
    <mergeCell ref="E30:J30"/>
    <mergeCell ref="K1:L2"/>
    <mergeCell ref="E16:J16"/>
    <mergeCell ref="A34:K34"/>
    <mergeCell ref="E23:J23"/>
    <mergeCell ref="E24:J24"/>
    <mergeCell ref="E33:J33"/>
    <mergeCell ref="K3:L3"/>
    <mergeCell ref="E9:J9"/>
    <mergeCell ref="E8:J8"/>
    <mergeCell ref="E13:J13"/>
    <mergeCell ref="E15:J15"/>
    <mergeCell ref="K4:K5"/>
    <mergeCell ref="L4:L5"/>
    <mergeCell ref="E10:J10"/>
    <mergeCell ref="E18:J18"/>
    <mergeCell ref="E31:J31"/>
    <mergeCell ref="A5:D5"/>
    <mergeCell ref="E25:J25"/>
    <mergeCell ref="A6:D6"/>
    <mergeCell ref="A1:D4"/>
    <mergeCell ref="E1:J6"/>
    <mergeCell ref="A10:D10"/>
    <mergeCell ref="A7:D7"/>
    <mergeCell ref="A9:D9"/>
    <mergeCell ref="E11:J11"/>
    <mergeCell ref="A8:D8"/>
    <mergeCell ref="A11:D11"/>
    <mergeCell ref="A14:L14"/>
    <mergeCell ref="E19:J19"/>
    <mergeCell ref="E17:J17"/>
    <mergeCell ref="E20:J20"/>
    <mergeCell ref="E21:J21"/>
    <mergeCell ref="E22:J22"/>
    <mergeCell ref="A37:K37"/>
    <mergeCell ref="A38:J38"/>
    <mergeCell ref="A39:K39"/>
    <mergeCell ref="E47:G47"/>
    <mergeCell ref="E45:G45"/>
    <mergeCell ref="E35:J35"/>
    <mergeCell ref="E36:J36"/>
    <mergeCell ref="A43:J43"/>
    <mergeCell ref="A45:D45"/>
    <mergeCell ref="H45:J45"/>
    <mergeCell ref="A46:D46"/>
    <mergeCell ref="E46:G46"/>
    <mergeCell ref="H46:J46"/>
    <mergeCell ref="A41:B41"/>
    <mergeCell ref="E32:J32"/>
  </mergeCells>
  <printOptions horizontalCentered="1"/>
  <pageMargins left="0.39370078740157483" right="0.19685039370078741" top="0.59055118110236227" bottom="0.39370078740157483" header="0.19685039370078741" footer="0.19685039370078741"/>
  <pageSetup paperSize="9" scale="4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119A-A26E-4132-B066-E74469B0C544}">
  <dimension ref="D21"/>
  <sheetViews>
    <sheetView workbookViewId="0">
      <selection activeCell="E18" sqref="E18"/>
    </sheetView>
  </sheetViews>
  <sheetFormatPr baseColWidth="10" defaultRowHeight="14.4"/>
  <sheetData>
    <row r="21" spans="4:4">
      <c r="D21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A73B-4DC7-4D89-8476-97505A3AF80A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219" ma:contentTypeDescription="Create a new document." ma:contentTypeScope="" ma:versionID="0e2d14382fe0646cc92a29f1743c6e49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3FC0FB-3E4E-4CD1-8C94-F334CBA2C7C5}"/>
</file>

<file path=customXml/itemProps3.xml><?xml version="1.0" encoding="utf-8"?>
<ds:datastoreItem xmlns:ds="http://schemas.openxmlformats.org/officeDocument/2006/customXml" ds:itemID="{66E2649C-C129-4096-8449-6397088B68A2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DETALLADO</vt:lpstr>
      <vt:lpstr>CONSOLIDADO</vt:lpstr>
      <vt:lpstr>Hoja1</vt:lpstr>
      <vt:lpstr>Hoja2</vt:lpstr>
      <vt:lpstr>CONSOLIDADO!Área_de_impresión</vt:lpstr>
      <vt:lpstr>DETALLADO!Área_de_impresión</vt:lpstr>
      <vt:lpstr>CONSOLIDADO!Print_Area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Maggaly Lianita Ruiz Panduro</cp:lastModifiedBy>
  <cp:revision/>
  <dcterms:created xsi:type="dcterms:W3CDTF">2015-03-19T22:07:36Z</dcterms:created>
  <dcterms:modified xsi:type="dcterms:W3CDTF">2024-07-03T16:19:37Z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