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30"/>
  </bookViews>
  <sheets>
    <sheet name="CONSOLIDADO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 localSheetId="0">[1]Compra_54MOD!#REF!</definedName>
    <definedName name="a">[1]Compra_54MOD!#REF!</definedName>
    <definedName name="_xlnm.Print_Area" localSheetId="0">CONSOLIDADO!$A$1:$L$33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5" i="11" l="1"/>
  <c r="L21" i="11" s="1"/>
  <c r="L16" i="11"/>
  <c r="L17" i="11"/>
  <c r="L18" i="11"/>
  <c r="L19" i="11"/>
  <c r="L22" i="11" l="1"/>
  <c r="L23" i="11" s="1"/>
</calcChain>
</file>

<file path=xl/sharedStrings.xml><?xml version="1.0" encoding="utf-8"?>
<sst xmlns="http://schemas.openxmlformats.org/spreadsheetml/2006/main" count="51" uniqueCount="42">
  <si>
    <t>Razon Social:</t>
  </si>
  <si>
    <t>Domicilio:</t>
  </si>
  <si>
    <t>Teléfono/Fax:</t>
  </si>
  <si>
    <t>Contacto:</t>
  </si>
  <si>
    <t>U/M</t>
  </si>
  <si>
    <t>CANTIDAD</t>
  </si>
  <si>
    <t>DESCRIPCION</t>
  </si>
  <si>
    <t>FORMA DE PAGO</t>
  </si>
  <si>
    <t>ITEM</t>
  </si>
  <si>
    <t>CONDICIONES GENERALES:</t>
  </si>
  <si>
    <t>MONEDA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</si>
  <si>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</si>
  <si>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</si>
  <si>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</si>
  <si>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</si>
  <si>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</si>
  <si>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</si>
  <si>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IMPORTE SIN IGV</t>
  </si>
  <si>
    <t>PLANTILLA DE PRESUPUESTO</t>
  </si>
  <si>
    <t>Obra: Defensas Ribereñas Río Lacramarca</t>
  </si>
  <si>
    <t>Dirección: Nuevo Chimbote - Ancash</t>
  </si>
  <si>
    <t>FECHA LIMITE
ENTREGA OFERTA:</t>
  </si>
  <si>
    <t>IGV</t>
  </si>
  <si>
    <t>OFERTADO</t>
  </si>
  <si>
    <t>TOTAL</t>
  </si>
  <si>
    <t>NOMBRE DEL PAQUETE A LICITAR</t>
  </si>
  <si>
    <t>M3</t>
  </si>
  <si>
    <t>SUMINISTRO DE AFIRMADO SUBPROYECTO A3</t>
  </si>
  <si>
    <t>SUMINISTRO DE AFIRMADO SUBPROYECTO A2-1</t>
  </si>
  <si>
    <t>SUMINISTRO DE AFIRMADO SUBPROYECTO A2-2</t>
  </si>
  <si>
    <t>SUMINISTRO DE AFIRMADO SUBPROYECTO A1</t>
  </si>
  <si>
    <t>SUMINISTRO DE AFIRMADO SUBPROYECTO PUENTE PARDO</t>
  </si>
  <si>
    <t>SOLICITADO</t>
  </si>
  <si>
    <t>SOLES</t>
  </si>
  <si>
    <t>SI</t>
  </si>
  <si>
    <t>MODALIDAD DE CONTRATACIÓN</t>
  </si>
  <si>
    <t>PLAZO DE EJECUCION TRABAJOS EN OBRA (MES)</t>
  </si>
  <si>
    <t>VALORIZACION MENSUAL A 30 DÍAS</t>
  </si>
  <si>
    <t>SUMINISTRO</t>
  </si>
  <si>
    <t>TRANSPORTE Y COMERCIALIZADORA MINERA SANTA CRUZ S.R.L.</t>
  </si>
  <si>
    <t>Prol. Leoncio Prado 2249, Miraflores Alto, Chimbote, Ancash.</t>
  </si>
  <si>
    <t>Miguel Chavez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</si>
</sst>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u/>
      <sz val="16"/>
      <color theme="0"/>
      <name val="Arial"/>
      <family val="2"/>
    </font>
    <font>
      <sz val="10"/>
      <color theme="1"/>
      <name val="Arial"/>
      <family val="2"/>
    </font>
    <font>
      <sz val="14"/>
      <name val="Arial"/>
      <family val="2"/>
    </font>
    <font>
      <sz val="16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/>
      <diagonal/>
    </border>
    <border>
      <left/>
      <right style="medium">
        <color rgb="FF29327B"/>
      </right>
      <top style="thin">
        <color rgb="FF29327B"/>
      </top>
      <bottom/>
      <diagonal/>
    </border>
    <border>
      <left/>
      <right style="medium">
        <color rgb="FF29327B"/>
      </right>
      <top/>
      <bottom/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 style="thin">
        <color rgb="FF29327B"/>
      </left>
      <right/>
      <top/>
      <bottom style="medium">
        <color rgb="FF29327B"/>
      </bottom>
      <diagonal/>
    </border>
    <border>
      <left style="thin">
        <color rgb="FF29327B"/>
      </left>
      <right/>
      <top style="thin">
        <color rgb="FF29327B"/>
      </top>
      <bottom/>
      <diagonal/>
    </border>
    <border>
      <left style="thin">
        <color rgb="FF29327B"/>
      </left>
      <right/>
      <top/>
      <bottom/>
      <diagonal/>
    </border>
    <border>
      <left/>
      <right/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19" fillId="0" borderId="11" xfId="33" applyBorder="1"/>
    <xf numFmtId="0" fontId="38" fillId="0" borderId="0" xfId="33" applyFont="1"/>
    <xf numFmtId="0" fontId="19" fillId="0" borderId="13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19" fillId="0" borderId="11" xfId="33" applyBorder="1" applyAlignment="1">
      <alignment vertical="center"/>
    </xf>
    <xf numFmtId="0" fontId="40" fillId="0" borderId="0" xfId="33" applyFont="1"/>
    <xf numFmtId="0" fontId="19" fillId="0" borderId="10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12" xfId="33" applyBorder="1"/>
    <xf numFmtId="0" fontId="40" fillId="0" borderId="13" xfId="33" applyFont="1" applyBorder="1" applyAlignment="1">
      <alignment horizontal="left"/>
    </xf>
    <xf numFmtId="0" fontId="19" fillId="0" borderId="13" xfId="33" applyBorder="1" applyAlignment="1">
      <alignment horizontal="left"/>
    </xf>
    <xf numFmtId="0" fontId="19" fillId="0" borderId="14" xfId="33" applyBorder="1"/>
    <xf numFmtId="0" fontId="45" fillId="0" borderId="0" xfId="33" applyFont="1" applyAlignment="1">
      <alignment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40" fillId="0" borderId="11" xfId="33" applyFont="1" applyBorder="1" applyAlignment="1">
      <alignment horizontal="center"/>
    </xf>
    <xf numFmtId="0" fontId="40" fillId="0" borderId="0" xfId="33" applyFont="1" applyAlignment="1">
      <alignment horizontal="centerContinuous"/>
    </xf>
    <xf numFmtId="0" fontId="40" fillId="0" borderId="0" xfId="33" applyFont="1" applyAlignment="1">
      <alignment horizontal="center"/>
    </xf>
    <xf numFmtId="0" fontId="40" fillId="0" borderId="10" xfId="33" applyFont="1" applyBorder="1" applyAlignment="1">
      <alignment horizontal="center"/>
    </xf>
    <xf numFmtId="0" fontId="23" fillId="0" borderId="19" xfId="0" applyFont="1" applyBorder="1" applyAlignment="1">
      <alignment horizontal="center" vertical="center"/>
    </xf>
    <xf numFmtId="0" fontId="61" fillId="0" borderId="20" xfId="0" applyFont="1" applyBorder="1" applyAlignment="1">
      <alignment horizontal="center" vertical="center" wrapText="1"/>
    </xf>
    <xf numFmtId="4" fontId="61" fillId="0" borderId="20" xfId="0" applyNumberFormat="1" applyFont="1" applyBorder="1" applyAlignment="1">
      <alignment horizontal="center" vertical="center" wrapText="1"/>
    </xf>
    <xf numFmtId="0" fontId="61" fillId="0" borderId="20" xfId="215" applyNumberFormat="1" applyFont="1" applyFill="1" applyBorder="1" applyAlignment="1">
      <alignment vertical="center" wrapText="1"/>
    </xf>
    <xf numFmtId="4" fontId="43" fillId="0" borderId="20" xfId="33" applyNumberFormat="1" applyFont="1" applyBorder="1" applyAlignment="1">
      <alignment vertical="center" wrapText="1"/>
    </xf>
    <xf numFmtId="4" fontId="43" fillId="0" borderId="21" xfId="33" applyNumberFormat="1" applyFont="1" applyBorder="1" applyAlignment="1">
      <alignment vertical="center" wrapText="1"/>
    </xf>
    <xf numFmtId="0" fontId="61" fillId="0" borderId="20" xfId="215" applyNumberFormat="1" applyFont="1" applyFill="1" applyBorder="1" applyAlignment="1">
      <alignment horizontal="center" vertical="center" wrapText="1"/>
    </xf>
    <xf numFmtId="0" fontId="67" fillId="0" borderId="19" xfId="0" applyFont="1" applyBorder="1" applyAlignment="1">
      <alignment horizontal="center" vertical="center"/>
    </xf>
    <xf numFmtId="4" fontId="68" fillId="0" borderId="21" xfId="33" applyNumberFormat="1" applyFont="1" applyBorder="1" applyAlignment="1">
      <alignment vertical="center" wrapText="1"/>
    </xf>
    <xf numFmtId="4" fontId="64" fillId="0" borderId="25" xfId="33" applyNumberFormat="1" applyFont="1" applyBorder="1" applyAlignment="1">
      <alignment vertical="center" wrapText="1"/>
    </xf>
    <xf numFmtId="0" fontId="57" fillId="34" borderId="31" xfId="33" applyFont="1" applyFill="1" applyBorder="1" applyAlignment="1">
      <alignment horizontal="center" vertical="center"/>
    </xf>
    <xf numFmtId="0" fontId="57" fillId="34" borderId="32" xfId="33" applyFont="1" applyFill="1" applyBorder="1" applyAlignment="1">
      <alignment horizontal="center" vertical="center" wrapText="1"/>
    </xf>
    <xf numFmtId="0" fontId="59" fillId="34" borderId="32" xfId="33" applyFont="1" applyFill="1" applyBorder="1" applyAlignment="1">
      <alignment horizontal="centerContinuous" vertical="center" wrapText="1"/>
    </xf>
    <xf numFmtId="0" fontId="59" fillId="34" borderId="33" xfId="33" applyFont="1" applyFill="1" applyBorder="1" applyAlignment="1">
      <alignment horizontal="centerContinuous" vertical="center"/>
    </xf>
    <xf numFmtId="9" fontId="43" fillId="0" borderId="22" xfId="217" applyFont="1" applyBorder="1" applyAlignment="1">
      <alignment vertical="center" wrapText="1"/>
    </xf>
    <xf numFmtId="0" fontId="23" fillId="0" borderId="34" xfId="0" applyFont="1" applyBorder="1" applyAlignment="1">
      <alignment horizontal="center" vertical="center"/>
    </xf>
    <xf numFmtId="0" fontId="61" fillId="0" borderId="35" xfId="0" applyFont="1" applyBorder="1" applyAlignment="1">
      <alignment horizontal="center" vertical="center" wrapText="1"/>
    </xf>
    <xf numFmtId="0" fontId="61" fillId="0" borderId="35" xfId="215" applyNumberFormat="1" applyFont="1" applyFill="1" applyBorder="1" applyAlignment="1">
      <alignment vertical="center" wrapText="1"/>
    </xf>
    <xf numFmtId="0" fontId="48" fillId="0" borderId="48" xfId="33" applyFont="1" applyBorder="1"/>
    <xf numFmtId="0" fontId="49" fillId="0" borderId="48" xfId="33" applyFont="1" applyBorder="1" applyAlignment="1">
      <alignment horizontal="left"/>
    </xf>
    <xf numFmtId="0" fontId="49" fillId="0" borderId="28" xfId="33" applyFont="1" applyBorder="1" applyAlignment="1">
      <alignment horizontal="left"/>
    </xf>
    <xf numFmtId="0" fontId="49" fillId="0" borderId="0" xfId="33" applyFont="1" applyAlignment="1">
      <alignment horizontal="center" vertical="center"/>
    </xf>
    <xf numFmtId="0" fontId="49" fillId="0" borderId="43" xfId="33" applyFont="1" applyBorder="1" applyAlignment="1">
      <alignment horizontal="center" vertical="center"/>
    </xf>
    <xf numFmtId="0" fontId="54" fillId="0" borderId="29" xfId="216" applyFill="1" applyBorder="1" applyAlignment="1">
      <alignment horizontal="left"/>
    </xf>
    <xf numFmtId="0" fontId="19" fillId="0" borderId="30" xfId="33" applyBorder="1"/>
    <xf numFmtId="14" fontId="41" fillId="0" borderId="30" xfId="33" applyNumberFormat="1" applyFont="1" applyBorder="1" applyAlignment="1">
      <alignment wrapText="1"/>
    </xf>
    <xf numFmtId="14" fontId="65" fillId="0" borderId="44" xfId="216" applyNumberFormat="1" applyFont="1" applyFill="1" applyBorder="1" applyAlignment="1">
      <alignment horizontal="center" vertical="center"/>
    </xf>
    <xf numFmtId="0" fontId="52" fillId="0" borderId="46" xfId="33" applyFont="1" applyBorder="1" applyAlignment="1">
      <alignment horizontal="left" vertical="center" wrapText="1"/>
    </xf>
    <xf numFmtId="0" fontId="52" fillId="0" borderId="47" xfId="33" applyFont="1" applyBorder="1" applyAlignment="1">
      <alignment horizontal="left" vertical="center" wrapText="1"/>
    </xf>
    <xf numFmtId="0" fontId="52" fillId="0" borderId="45" xfId="33" applyFont="1" applyBorder="1" applyAlignment="1">
      <alignment horizontal="left" vertical="center" wrapText="1"/>
    </xf>
    <xf numFmtId="14" fontId="43" fillId="0" borderId="42" xfId="33" applyNumberFormat="1" applyFont="1" applyBorder="1" applyAlignment="1">
      <alignment horizontal="left" vertical="center"/>
    </xf>
    <xf numFmtId="14" fontId="43" fillId="0" borderId="43" xfId="33" applyNumberFormat="1" applyFont="1" applyBorder="1" applyAlignment="1">
      <alignment horizontal="left" vertical="center"/>
    </xf>
    <xf numFmtId="14" fontId="43" fillId="0" borderId="44" xfId="33" applyNumberFormat="1" applyFont="1" applyBorder="1" applyAlignment="1">
      <alignment horizontal="left" vertical="center"/>
    </xf>
    <xf numFmtId="0" fontId="48" fillId="0" borderId="23" xfId="33" applyFont="1" applyBorder="1" applyAlignment="1">
      <alignment horizontal="left" vertical="center"/>
    </xf>
    <xf numFmtId="0" fontId="48" fillId="0" borderId="24" xfId="33" applyFont="1" applyBorder="1" applyAlignment="1">
      <alignment horizontal="left" vertical="center"/>
    </xf>
    <xf numFmtId="0" fontId="48" fillId="0" borderId="25" xfId="33" applyFont="1" applyBorder="1" applyAlignment="1">
      <alignment horizontal="left" vertical="center"/>
    </xf>
    <xf numFmtId="0" fontId="48" fillId="0" borderId="26" xfId="33" applyFont="1" applyBorder="1" applyAlignment="1">
      <alignment horizontal="center" vertical="center"/>
    </xf>
    <xf numFmtId="0" fontId="48" fillId="0" borderId="24" xfId="33" applyFont="1" applyBorder="1" applyAlignment="1">
      <alignment horizontal="center" vertical="center"/>
    </xf>
    <xf numFmtId="0" fontId="48" fillId="0" borderId="22" xfId="33" applyFont="1" applyBorder="1" applyAlignment="1">
      <alignment horizontal="center" vertical="center"/>
    </xf>
    <xf numFmtId="0" fontId="48" fillId="0" borderId="20" xfId="33" applyFont="1" applyBorder="1" applyAlignment="1">
      <alignment horizontal="center" vertical="center"/>
    </xf>
    <xf numFmtId="0" fontId="48" fillId="0" borderId="21" xfId="33" applyFont="1" applyBorder="1" applyAlignment="1">
      <alignment horizontal="center" vertical="center"/>
    </xf>
    <xf numFmtId="0" fontId="56" fillId="34" borderId="18" xfId="33" applyFont="1" applyFill="1" applyBorder="1" applyAlignment="1">
      <alignment horizontal="center" vertical="center"/>
    </xf>
    <xf numFmtId="0" fontId="56" fillId="34" borderId="16" xfId="33" applyFont="1" applyFill="1" applyBorder="1" applyAlignment="1">
      <alignment horizontal="center" vertical="center"/>
    </xf>
    <xf numFmtId="0" fontId="56" fillId="34" borderId="17" xfId="33" applyFont="1" applyFill="1" applyBorder="1" applyAlignment="1">
      <alignment horizontal="center" vertical="center"/>
    </xf>
    <xf numFmtId="0" fontId="48" fillId="0" borderId="19" xfId="33" applyFont="1" applyBorder="1" applyAlignment="1">
      <alignment horizontal="left" vertical="center" wrapText="1"/>
    </xf>
    <xf numFmtId="0" fontId="48" fillId="0" borderId="20" xfId="33" applyFont="1" applyBorder="1" applyAlignment="1">
      <alignment horizontal="left" vertical="center"/>
    </xf>
    <xf numFmtId="0" fontId="48" fillId="0" borderId="21" xfId="33" applyFont="1" applyBorder="1" applyAlignment="1">
      <alignment horizontal="left" vertical="center"/>
    </xf>
    <xf numFmtId="0" fontId="53" fillId="0" borderId="16" xfId="33" applyFont="1" applyBorder="1" applyAlignment="1">
      <alignment horizontal="center" vertical="center"/>
    </xf>
    <xf numFmtId="0" fontId="53" fillId="0" borderId="17" xfId="33" applyFont="1" applyBorder="1" applyAlignment="1">
      <alignment horizontal="center" vertical="center"/>
    </xf>
    <xf numFmtId="0" fontId="53" fillId="0" borderId="20" xfId="33" applyFont="1" applyBorder="1" applyAlignment="1">
      <alignment horizontal="center" vertical="center"/>
    </xf>
    <xf numFmtId="0" fontId="53" fillId="0" borderId="21" xfId="33" applyFont="1" applyBorder="1" applyAlignment="1">
      <alignment horizontal="center" vertical="center"/>
    </xf>
    <xf numFmtId="0" fontId="41" fillId="0" borderId="0" xfId="33" applyFont="1"/>
    <xf numFmtId="49" fontId="69" fillId="0" borderId="20" xfId="0" applyNumberFormat="1" applyFont="1" applyBorder="1" applyAlignment="1">
      <alignment horizontal="left" vertical="center" wrapText="1"/>
    </xf>
    <xf numFmtId="0" fontId="50" fillId="0" borderId="20" xfId="33" applyFont="1" applyBorder="1" applyAlignment="1">
      <alignment horizontal="center" vertical="center" wrapText="1"/>
    </xf>
    <xf numFmtId="0" fontId="50" fillId="0" borderId="21" xfId="33" applyFont="1" applyBorder="1" applyAlignment="1">
      <alignment horizontal="center" vertical="center" wrapText="1"/>
    </xf>
    <xf numFmtId="0" fontId="48" fillId="0" borderId="50" xfId="33" applyFont="1" applyBorder="1" applyAlignment="1">
      <alignment horizontal="left" vertical="center" wrapText="1"/>
    </xf>
    <xf numFmtId="0" fontId="58" fillId="34" borderId="32" xfId="33" applyFont="1" applyFill="1" applyBorder="1" applyAlignment="1">
      <alignment horizontal="center" vertical="center"/>
    </xf>
    <xf numFmtId="0" fontId="19" fillId="0" borderId="36" xfId="33" applyBorder="1" applyAlignment="1">
      <alignment horizontal="left" vertical="center"/>
    </xf>
    <xf numFmtId="0" fontId="19" fillId="0" borderId="41" xfId="33" applyBorder="1" applyAlignment="1">
      <alignment horizontal="left" vertical="center"/>
    </xf>
    <xf numFmtId="0" fontId="19" fillId="0" borderId="39" xfId="33" applyBorder="1" applyAlignment="1">
      <alignment horizontal="left" vertical="center"/>
    </xf>
    <xf numFmtId="0" fontId="19" fillId="0" borderId="40" xfId="33" applyBorder="1" applyAlignment="1">
      <alignment horizontal="left" vertical="center"/>
    </xf>
    <xf numFmtId="0" fontId="39" fillId="0" borderId="15" xfId="33" applyFont="1" applyBorder="1" applyAlignment="1">
      <alignment horizontal="center"/>
    </xf>
    <xf numFmtId="0" fontId="39" fillId="0" borderId="16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20" xfId="33" applyFont="1" applyBorder="1" applyAlignment="1">
      <alignment horizontal="center"/>
    </xf>
    <xf numFmtId="0" fontId="39" fillId="0" borderId="37" xfId="33" applyFont="1" applyBorder="1" applyAlignment="1">
      <alignment horizontal="center"/>
    </xf>
    <xf numFmtId="0" fontId="39" fillId="0" borderId="38" xfId="33" applyFont="1" applyBorder="1" applyAlignment="1">
      <alignment horizontal="center"/>
    </xf>
    <xf numFmtId="0" fontId="55" fillId="0" borderId="16" xfId="33" applyFont="1" applyBorder="1" applyAlignment="1">
      <alignment horizontal="center" vertical="center" wrapText="1"/>
    </xf>
    <xf numFmtId="0" fontId="55" fillId="0" borderId="20" xfId="33" applyFont="1" applyBorder="1" applyAlignment="1">
      <alignment horizontal="center" vertical="center" wrapText="1"/>
    </xf>
    <xf numFmtId="0" fontId="55" fillId="0" borderId="24" xfId="33" applyFont="1" applyBorder="1" applyAlignment="1">
      <alignment horizontal="center" vertical="center" wrapText="1"/>
    </xf>
    <xf numFmtId="0" fontId="62" fillId="0" borderId="27" xfId="33" applyFont="1" applyBorder="1" applyAlignment="1">
      <alignment horizontal="left"/>
    </xf>
    <xf numFmtId="0" fontId="62" fillId="0" borderId="48" xfId="33" applyFont="1" applyBorder="1" applyAlignment="1">
      <alignment horizontal="left"/>
    </xf>
    <xf numFmtId="0" fontId="48" fillId="0" borderId="19" xfId="33" applyFont="1" applyBorder="1" applyAlignment="1">
      <alignment horizontal="left" vertical="center"/>
    </xf>
    <xf numFmtId="0" fontId="56" fillId="34" borderId="15" xfId="33" applyFont="1" applyFill="1" applyBorder="1" applyAlignment="1">
      <alignment horizontal="center" vertical="center"/>
    </xf>
    <xf numFmtId="0" fontId="50" fillId="0" borderId="49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49" fontId="63" fillId="33" borderId="23" xfId="0" applyNumberFormat="1" applyFont="1" applyFill="1" applyBorder="1" applyAlignment="1">
      <alignment horizontal="left" vertical="center" wrapText="1"/>
    </xf>
    <xf numFmtId="49" fontId="63" fillId="33" borderId="24" xfId="0" applyNumberFormat="1" applyFont="1" applyFill="1" applyBorder="1" applyAlignment="1">
      <alignment horizontal="left" vertical="center" wrapText="1"/>
    </xf>
    <xf numFmtId="0" fontId="66" fillId="33" borderId="19" xfId="33" applyFont="1" applyFill="1" applyBorder="1" applyAlignment="1">
      <alignment horizontal="center" vertical="center"/>
    </xf>
    <xf numFmtId="0" fontId="66" fillId="33" borderId="20" xfId="33" applyFont="1" applyFill="1" applyBorder="1" applyAlignment="1">
      <alignment horizontal="center" vertical="center"/>
    </xf>
    <xf numFmtId="0" fontId="66" fillId="33" borderId="21" xfId="33" applyFont="1" applyFill="1" applyBorder="1" applyAlignment="1">
      <alignment horizontal="center" vertical="center"/>
    </xf>
    <xf numFmtId="0" fontId="60" fillId="0" borderId="13" xfId="33" applyFont="1" applyBorder="1" applyAlignment="1">
      <alignment vertical="center"/>
    </xf>
    <xf numFmtId="49" fontId="63" fillId="33" borderId="19" xfId="0" applyNumberFormat="1" applyFont="1" applyFill="1" applyBorder="1" applyAlignment="1">
      <alignment horizontal="left" vertical="center" wrapText="1"/>
    </xf>
    <xf numFmtId="49" fontId="63" fillId="33" borderId="20" xfId="0" applyNumberFormat="1" applyFont="1" applyFill="1" applyBorder="1" applyAlignment="1">
      <alignment horizontal="left" vertical="center" wrapText="1"/>
    </xf>
    <xf numFmtId="49" fontId="26" fillId="0" borderId="35" xfId="0" applyNumberFormat="1" applyFont="1" applyBorder="1" applyAlignment="1">
      <alignment horizontal="right" vertical="center" wrapText="1"/>
    </xf>
    <xf numFmtId="0" fontId="48" fillId="0" borderId="51" xfId="33" applyFont="1" applyBorder="1" applyAlignment="1">
      <alignment horizontal="center" vertical="center"/>
    </xf>
    <xf numFmtId="0" fontId="48" fillId="0" borderId="52" xfId="33" applyFont="1" applyBorder="1" applyAlignment="1">
      <alignment horizontal="center" vertical="center"/>
    </xf>
    <xf numFmtId="0" fontId="48" fillId="0" borderId="53" xfId="33" applyFont="1" applyBorder="1" applyAlignment="1">
      <alignment horizontal="center" vertical="center"/>
    </xf>
    <xf numFmtId="0" fontId="48" fillId="0" borderId="54" xfId="33" applyFont="1" applyBorder="1" applyAlignment="1">
      <alignment horizontal="center" vertical="center"/>
    </xf>
  </cellXfs>
  <cellStyles count="218">
    <cellStyle name="% 10" xfId="28"/>
    <cellStyle name="20% - Énfasis1 2" xfId="49"/>
    <cellStyle name="20% - Énfasis1 2 2" xfId="50"/>
    <cellStyle name="20% - Énfasis1 2 3" xfId="51"/>
    <cellStyle name="20% - Énfasis1 3" xfId="48"/>
    <cellStyle name="20% - Énfasis2 2" xfId="53"/>
    <cellStyle name="20% - Énfasis2 2 2" xfId="54"/>
    <cellStyle name="20% - Énfasis2 2 3" xfId="55"/>
    <cellStyle name="20% - Énfasis2 3" xfId="52"/>
    <cellStyle name="20% - Énfasis3 2" xfId="57"/>
    <cellStyle name="20% - Énfasis3 2 2" xfId="58"/>
    <cellStyle name="20% - Énfasis3 2 3" xfId="59"/>
    <cellStyle name="20% - Énfasis3 3" xfId="56"/>
    <cellStyle name="20% - Énfasis4 2" xfId="61"/>
    <cellStyle name="20% - Énfasis4 2 2" xfId="62"/>
    <cellStyle name="20% - Énfasis4 2 3" xfId="63"/>
    <cellStyle name="20% - Énfasis4 3" xfId="60"/>
    <cellStyle name="20% - Énfasis5 2" xfId="65"/>
    <cellStyle name="20% - Énfasis5 2 2" xfId="66"/>
    <cellStyle name="20% - Énfasis5 2 3" xfId="67"/>
    <cellStyle name="20% - Énfasis5 3" xfId="64"/>
    <cellStyle name="20% - Énfasis6 2" xfId="69"/>
    <cellStyle name="20% - Énfasis6 2 2" xfId="70"/>
    <cellStyle name="20% - Énfasis6 2 3" xfId="71"/>
    <cellStyle name="20% - Énfasis6 3" xfId="68"/>
    <cellStyle name="40% - Énfasis1 2" xfId="73"/>
    <cellStyle name="40% - Énfasis1 2 2" xfId="74"/>
    <cellStyle name="40% - Énfasis1 2 3" xfId="75"/>
    <cellStyle name="40% - Énfasis1 3" xfId="72"/>
    <cellStyle name="40% - Énfasis2 2" xfId="77"/>
    <cellStyle name="40% - Énfasis2 2 2" xfId="78"/>
    <cellStyle name="40% - Énfasis2 2 3" xfId="79"/>
    <cellStyle name="40% - Énfasis2 3" xfId="76"/>
    <cellStyle name="40% - Énfasis3 2" xfId="81"/>
    <cellStyle name="40% - Énfasis3 2 2" xfId="82"/>
    <cellStyle name="40% - Énfasis3 2 3" xfId="83"/>
    <cellStyle name="40% - Énfasis3 3" xfId="80"/>
    <cellStyle name="40% - Énfasis4 2" xfId="85"/>
    <cellStyle name="40% - Énfasis4 2 2" xfId="86"/>
    <cellStyle name="40% - Énfasis4 2 3" xfId="87"/>
    <cellStyle name="40% - Énfasis4 3" xfId="84"/>
    <cellStyle name="40% - Énfasis5 2" xfId="89"/>
    <cellStyle name="40% - Énfasis5 2 2" xfId="90"/>
    <cellStyle name="40% - Énfasis5 2 3" xfId="91"/>
    <cellStyle name="40% - Énfasis5 3" xfId="88"/>
    <cellStyle name="40% - Énfasis6 2" xfId="93"/>
    <cellStyle name="40% - Énfasis6 2 2" xfId="94"/>
    <cellStyle name="40% - Énfasis6 2 3" xfId="95"/>
    <cellStyle name="40% - Énfasis6 3" xfId="92"/>
    <cellStyle name="60% - Énfasis1 2" xfId="97"/>
    <cellStyle name="60% - Énfasis1 2 2" xfId="98"/>
    <cellStyle name="60% - Énfasis1 2 3" xfId="99"/>
    <cellStyle name="60% - Énfasis1 3" xfId="96"/>
    <cellStyle name="60% - Énfasis2 2" xfId="101"/>
    <cellStyle name="60% - Énfasis2 2 2" xfId="102"/>
    <cellStyle name="60% - Énfasis2 2 3" xfId="103"/>
    <cellStyle name="60% - Énfasis2 3" xfId="100"/>
    <cellStyle name="60% - Énfasis3 2" xfId="105"/>
    <cellStyle name="60% - Énfasis3 2 2" xfId="106"/>
    <cellStyle name="60% - Énfasis3 2 3" xfId="107"/>
    <cellStyle name="60% - Énfasis3 3" xfId="104"/>
    <cellStyle name="60% - Énfasis4 2" xfId="109"/>
    <cellStyle name="60% - Énfasis4 2 2" xfId="110"/>
    <cellStyle name="60% - Énfasis4 2 3" xfId="111"/>
    <cellStyle name="60% - Énfasis4 3" xfId="108"/>
    <cellStyle name="60% - Énfasis5 2" xfId="113"/>
    <cellStyle name="60% - Énfasis5 2 2" xfId="114"/>
    <cellStyle name="60% - Énfasis5 2 3" xfId="115"/>
    <cellStyle name="60% - Énfasis5 3" xfId="112"/>
    <cellStyle name="60% - Énfasis6 2" xfId="117"/>
    <cellStyle name="60% - Énfasis6 2 2" xfId="118"/>
    <cellStyle name="60% - Énfasis6 2 3" xfId="119"/>
    <cellStyle name="60% - Énfasis6 3" xfId="116"/>
    <cellStyle name="Buena 2" xfId="121"/>
    <cellStyle name="Buena 2 2" xfId="122"/>
    <cellStyle name="Buena 2 3" xfId="123"/>
    <cellStyle name="Buena 3" xfId="120"/>
    <cellStyle name="Cálculo 2" xfId="125"/>
    <cellStyle name="Cálculo 2 2" xfId="126"/>
    <cellStyle name="Cálculo 2 3" xfId="127"/>
    <cellStyle name="Cálculo 3" xfId="124"/>
    <cellStyle name="Celda de comprobación 2" xfId="129"/>
    <cellStyle name="Celda de comprobación 2 2" xfId="130"/>
    <cellStyle name="Celda de comprobación 2 3" xfId="131"/>
    <cellStyle name="Celda de comprobación 3" xfId="128"/>
    <cellStyle name="Celda vinculada 2" xfId="133"/>
    <cellStyle name="Celda vinculada 2 2" xfId="134"/>
    <cellStyle name="Celda vinculada 2 3" xfId="135"/>
    <cellStyle name="Celda vinculada 3" xfId="132"/>
    <cellStyle name="Comma 2" xfId="6"/>
    <cellStyle name="Comma 3" xfId="7"/>
    <cellStyle name="Comma 4" xfId="27"/>
    <cellStyle name="Diseño" xfId="8"/>
    <cellStyle name="Encabezado 1" xfId="2" builtinId="16" customBuiltin="1"/>
    <cellStyle name="Encabezado 4" xfId="5" builtinId="19" customBuiltin="1"/>
    <cellStyle name="Énfasis1 2" xfId="137"/>
    <cellStyle name="Énfasis1 2 2" xfId="138"/>
    <cellStyle name="Énfasis1 2 3" xfId="139"/>
    <cellStyle name="Énfasis1 3" xfId="136"/>
    <cellStyle name="Énfasis2 2" xfId="141"/>
    <cellStyle name="Énfasis2 2 2" xfId="142"/>
    <cellStyle name="Énfasis2 2 3" xfId="143"/>
    <cellStyle name="Énfasis2 3" xfId="140"/>
    <cellStyle name="Énfasis3 2" xfId="145"/>
    <cellStyle name="Énfasis3 2 2" xfId="146"/>
    <cellStyle name="Énfasis3 2 3" xfId="147"/>
    <cellStyle name="Énfasis3 3" xfId="144"/>
    <cellStyle name="Énfasis4 2" xfId="149"/>
    <cellStyle name="Énfasis4 2 2" xfId="150"/>
    <cellStyle name="Énfasis4 2 3" xfId="151"/>
    <cellStyle name="Énfasis4 3" xfId="148"/>
    <cellStyle name="Énfasis5 2" xfId="153"/>
    <cellStyle name="Énfasis5 2 2" xfId="154"/>
    <cellStyle name="Énfasis5 2 3" xfId="155"/>
    <cellStyle name="Énfasis5 3" xfId="152"/>
    <cellStyle name="Énfasis6 2" xfId="157"/>
    <cellStyle name="Énfasis6 2 2" xfId="158"/>
    <cellStyle name="Énfasis6 2 3" xfId="159"/>
    <cellStyle name="Énfasis6 3" xfId="156"/>
    <cellStyle name="Entrada 2" xfId="161"/>
    <cellStyle name="Entrada 2 2" xfId="162"/>
    <cellStyle name="Entrada 2 3" xfId="163"/>
    <cellStyle name="Entrada 3" xfId="160"/>
    <cellStyle name="Euro" xfId="29"/>
    <cellStyle name="Hipervínculo" xfId="216" builtinId="8"/>
    <cellStyle name="Hipervínculo 2" xfId="213"/>
    <cellStyle name="Hyperlink 2" xfId="9"/>
    <cellStyle name="Incorrecto 2" xfId="165"/>
    <cellStyle name="Incorrecto 2 2" xfId="166"/>
    <cellStyle name="Incorrecto 2 3" xfId="167"/>
    <cellStyle name="Incorrecto 3" xfId="164"/>
    <cellStyle name="Millares" xfId="215" builtinId="3"/>
    <cellStyle name="Millares 2" xfId="10"/>
    <cellStyle name="Millares 2 2" xfId="11"/>
    <cellStyle name="Millares 2 2 2" xfId="170"/>
    <cellStyle name="Millares 2 3" xfId="30"/>
    <cellStyle name="Millares 2 3 2" xfId="171"/>
    <cellStyle name="Millares 2 4" xfId="169"/>
    <cellStyle name="Millares 3" xfId="12"/>
    <cellStyle name="Millares 3 2" xfId="172"/>
    <cellStyle name="Millares 4" xfId="31"/>
    <cellStyle name="Millares 4 2" xfId="173"/>
    <cellStyle name="Millares 5" xfId="32"/>
    <cellStyle name="Millares 6" xfId="168"/>
    <cellStyle name="Moneda 2" xfId="13"/>
    <cellStyle name="Neutral 2" xfId="175"/>
    <cellStyle name="Neutral 2 2" xfId="176"/>
    <cellStyle name="Neutral 2 3" xfId="177"/>
    <cellStyle name="Neutral 3" xfId="174"/>
    <cellStyle name="Normal" xfId="0" builtinId="0"/>
    <cellStyle name="Normal 10" xfId="26"/>
    <cellStyle name="Normal 10 2" xfId="47"/>
    <cellStyle name="Normal 10 3" xfId="33"/>
    <cellStyle name="Normal 11" xfId="34"/>
    <cellStyle name="Normal 12" xfId="35"/>
    <cellStyle name="Normal 17" xfId="211"/>
    <cellStyle name="Normal 18" xfId="212"/>
    <cellStyle name="Normal 2" xfId="14"/>
    <cellStyle name="Normal 2 2" xfId="15"/>
    <cellStyle name="Normal 2 2 2" xfId="179"/>
    <cellStyle name="Normal 2 3" xfId="36"/>
    <cellStyle name="Normal 2 3 3" xfId="46"/>
    <cellStyle name="Normal 2 4" xfId="180"/>
    <cellStyle name="Normal 2 5" xfId="178"/>
    <cellStyle name="Normal 3" xfId="16"/>
    <cellStyle name="Normal 3 2" xfId="38"/>
    <cellStyle name="Normal 3 2 2" xfId="181"/>
    <cellStyle name="Normal 3 2 3" xfId="45"/>
    <cellStyle name="Normal 3 3" xfId="39"/>
    <cellStyle name="Normal 3 3 2" xfId="182"/>
    <cellStyle name="Normal 3 4" xfId="183"/>
    <cellStyle name="Normal 3 5" xfId="37"/>
    <cellStyle name="Normal 3 6" xfId="214"/>
    <cellStyle name="Normal 4" xfId="17"/>
    <cellStyle name="Normal 4 2" xfId="18"/>
    <cellStyle name="Normal 4 2 2" xfId="19"/>
    <cellStyle name="Normal 4 2 3" xfId="184"/>
    <cellStyle name="Normal 4 3" xfId="40"/>
    <cellStyle name="Normal 5" xfId="20"/>
    <cellStyle name="Normal 5 2" xfId="21"/>
    <cellStyle name="Normal 5 3" xfId="41"/>
    <cellStyle name="Normal 6" xfId="22"/>
    <cellStyle name="Normal 6 2" xfId="42"/>
    <cellStyle name="Normal 6 5" xfId="185"/>
    <cellStyle name="Normal 7" xfId="23"/>
    <cellStyle name="Normal 7 2" xfId="187"/>
    <cellStyle name="Normal 7 3" xfId="188"/>
    <cellStyle name="Normal 7 4" xfId="186"/>
    <cellStyle name="Normal 7 5" xfId="43"/>
    <cellStyle name="Normal 8" xfId="24"/>
    <cellStyle name="Normal 8 2" xfId="189"/>
    <cellStyle name="Normal 8 3" xfId="44"/>
    <cellStyle name="Normal 9" xfId="25"/>
    <cellStyle name="Normal 9 2" xfId="190"/>
    <cellStyle name="Notas 2" xfId="192"/>
    <cellStyle name="Notas 2 2" xfId="193"/>
    <cellStyle name="Notas 2 3" xfId="194"/>
    <cellStyle name="Notas 3" xfId="191"/>
    <cellStyle name="Porcentaje" xfId="217" builtinId="5"/>
    <cellStyle name="Salida 2" xfId="196"/>
    <cellStyle name="Salida 2 2" xfId="197"/>
    <cellStyle name="Salida 2 3" xfId="198"/>
    <cellStyle name="Salida 3" xfId="195"/>
    <cellStyle name="Texto de advertencia 2" xfId="200"/>
    <cellStyle name="Texto de advertencia 2 2" xfId="201"/>
    <cellStyle name="Texto de advertencia 2 3" xfId="202"/>
    <cellStyle name="Texto de advertencia 3" xfId="199"/>
    <cellStyle name="Texto explicativo 2" xfId="204"/>
    <cellStyle name="Texto explicativo 2 2" xfId="205"/>
    <cellStyle name="Texto explicativo 2 3" xfId="206"/>
    <cellStyle name="Texto explicativo 3" xfId="203"/>
    <cellStyle name="Título" xfId="1" builtinId="15" customBuiltin="1"/>
    <cellStyle name="Título 2" xfId="3" builtinId="17" customBuiltin="1"/>
    <cellStyle name="Título 3" xfId="4" builtinId="18" customBuiltin="1"/>
    <cellStyle name="Total 2" xfId="208"/>
    <cellStyle name="Total 2 2" xfId="209"/>
    <cellStyle name="Total 2 3" xfId="210"/>
    <cellStyle name="Total 3" xfId="207"/>
  </cellStyles>
  <dxfs count="0"/>
  <tableStyles count="1" defaultTableStyle="TableStyleMedium2" defaultPivotStyle="PivotStyleLight16">
    <tableStyle name="Invisible" pivot="0" table="0" count="0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80346</xdr:rowOff>
    </xdr:from>
    <xdr:to>
      <xdr:col>2</xdr:col>
      <xdr:colOff>855233</xdr:colOff>
      <xdr:row>3</xdr:row>
      <xdr:rowOff>172122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80346"/>
          <a:ext cx="2207559" cy="12419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showGridLines="0" tabSelected="1" view="pageBreakPreview" zoomScale="85" zoomScaleNormal="85" zoomScaleSheetLayoutView="85" workbookViewId="0">
      <selection activeCell="L21" sqref="L21"/>
    </sheetView>
  </sheetViews>
  <sheetFormatPr baseColWidth="10" defaultColWidth="11.42578125" defaultRowHeight="12.75"/>
  <cols>
    <col min="1" max="1" width="10.5703125" style="2" customWidth="1"/>
    <col min="2" max="2" width="10.85546875" style="2" customWidth="1"/>
    <col min="3" max="3" width="14.28515625" style="2" customWidth="1"/>
    <col min="4" max="4" width="13.28515625" style="2" hidden="1" customWidth="1"/>
    <col min="5" max="5" width="22.42578125" style="2" customWidth="1"/>
    <col min="6" max="6" width="17.5703125" style="2" customWidth="1"/>
    <col min="7" max="7" width="23.140625" style="2" customWidth="1"/>
    <col min="8" max="8" width="22" style="2" customWidth="1"/>
    <col min="9" max="9" width="11.7109375" style="2" customWidth="1"/>
    <col min="10" max="10" width="13" style="2" customWidth="1"/>
    <col min="11" max="11" width="17.28515625" style="2" customWidth="1"/>
    <col min="12" max="12" width="32.28515625" style="2" customWidth="1"/>
    <col min="13" max="16384" width="11.42578125" style="2"/>
  </cols>
  <sheetData>
    <row r="1" spans="1:21" ht="37.5" customHeight="1">
      <c r="A1" s="99"/>
      <c r="B1" s="100"/>
      <c r="C1" s="100"/>
      <c r="D1" s="100"/>
      <c r="E1" s="105" t="s">
        <v>18</v>
      </c>
      <c r="F1" s="105"/>
      <c r="G1" s="105"/>
      <c r="H1" s="105"/>
      <c r="I1" s="105"/>
      <c r="J1" s="105"/>
      <c r="K1" s="85"/>
      <c r="L1" s="86"/>
    </row>
    <row r="2" spans="1:21" ht="37.5" customHeight="1">
      <c r="A2" s="101"/>
      <c r="B2" s="102"/>
      <c r="C2" s="102"/>
      <c r="D2" s="102"/>
      <c r="E2" s="106"/>
      <c r="F2" s="106"/>
      <c r="G2" s="106"/>
      <c r="H2" s="106"/>
      <c r="I2" s="106"/>
      <c r="J2" s="106"/>
      <c r="K2" s="87"/>
      <c r="L2" s="88"/>
    </row>
    <row r="3" spans="1:21" ht="15.75" customHeight="1">
      <c r="A3" s="101"/>
      <c r="B3" s="102"/>
      <c r="C3" s="102"/>
      <c r="D3" s="102"/>
      <c r="E3" s="106"/>
      <c r="F3" s="106"/>
      <c r="G3" s="106"/>
      <c r="H3" s="106"/>
      <c r="I3" s="106"/>
      <c r="J3" s="106"/>
      <c r="K3" s="91" t="s">
        <v>16</v>
      </c>
      <c r="L3" s="92"/>
    </row>
    <row r="4" spans="1:21" ht="15.75" customHeight="1">
      <c r="A4" s="103"/>
      <c r="B4" s="104"/>
      <c r="C4" s="104"/>
      <c r="D4" s="104"/>
      <c r="E4" s="106"/>
      <c r="F4" s="106"/>
      <c r="G4" s="106"/>
      <c r="H4" s="106"/>
      <c r="I4" s="106"/>
      <c r="J4" s="106"/>
      <c r="K4" s="65" t="s">
        <v>15</v>
      </c>
      <c r="L4" s="68"/>
    </row>
    <row r="5" spans="1:21" ht="15.75" customHeight="1">
      <c r="A5" s="95" t="s">
        <v>19</v>
      </c>
      <c r="B5" s="96"/>
      <c r="C5" s="96"/>
      <c r="D5" s="96"/>
      <c r="E5" s="106"/>
      <c r="F5" s="106"/>
      <c r="G5" s="106"/>
      <c r="H5" s="106"/>
      <c r="I5" s="106"/>
      <c r="J5" s="106"/>
      <c r="K5" s="66"/>
      <c r="L5" s="69"/>
    </row>
    <row r="6" spans="1:21" ht="12" customHeight="1" thickBot="1">
      <c r="A6" s="97" t="s">
        <v>20</v>
      </c>
      <c r="B6" s="98"/>
      <c r="C6" s="98"/>
      <c r="D6" s="98"/>
      <c r="E6" s="107"/>
      <c r="F6" s="107"/>
      <c r="G6" s="107"/>
      <c r="H6" s="107"/>
      <c r="I6" s="107"/>
      <c r="J6" s="107"/>
      <c r="K6" s="67"/>
      <c r="L6" s="70"/>
    </row>
    <row r="7" spans="1:21" s="4" customFormat="1" ht="16.5">
      <c r="A7" s="108" t="s">
        <v>14</v>
      </c>
      <c r="B7" s="109"/>
      <c r="C7" s="109"/>
      <c r="D7" s="56"/>
      <c r="E7" s="56"/>
      <c r="F7" s="56"/>
      <c r="G7" s="56"/>
      <c r="H7" s="56"/>
      <c r="I7" s="56"/>
      <c r="J7" s="56"/>
      <c r="K7" s="57"/>
      <c r="L7" s="58"/>
      <c r="N7" s="5"/>
    </row>
    <row r="8" spans="1:21" s="31" customFormat="1" ht="16.5" customHeight="1">
      <c r="A8" s="112" t="s">
        <v>0</v>
      </c>
      <c r="B8" s="113"/>
      <c r="C8" s="113"/>
      <c r="D8" s="93" t="s">
        <v>39</v>
      </c>
      <c r="E8" s="93"/>
      <c r="F8" s="93"/>
      <c r="G8" s="93"/>
      <c r="H8" s="93"/>
      <c r="I8" s="93"/>
      <c r="J8" s="93"/>
      <c r="K8" s="59"/>
      <c r="L8" s="60"/>
      <c r="N8" s="32"/>
    </row>
    <row r="9" spans="1:21" s="31" customFormat="1" ht="16.5" customHeight="1">
      <c r="A9" s="112" t="s">
        <v>1</v>
      </c>
      <c r="B9" s="113"/>
      <c r="C9" s="113"/>
      <c r="D9" s="93" t="s">
        <v>40</v>
      </c>
      <c r="E9" s="93"/>
      <c r="F9" s="93"/>
      <c r="G9" s="93"/>
      <c r="H9" s="93"/>
      <c r="I9" s="93"/>
      <c r="J9" s="93"/>
      <c r="K9" s="59"/>
      <c r="L9" s="60"/>
      <c r="N9" s="32"/>
    </row>
    <row r="10" spans="1:21" s="31" customFormat="1" ht="16.5" customHeight="1">
      <c r="A10" s="112" t="s">
        <v>2</v>
      </c>
      <c r="B10" s="113"/>
      <c r="C10" s="113"/>
      <c r="D10" s="93">
        <v>922580718</v>
      </c>
      <c r="E10" s="93"/>
      <c r="F10" s="93"/>
      <c r="G10" s="93"/>
      <c r="H10" s="93"/>
      <c r="I10" s="93"/>
      <c r="J10" s="93"/>
      <c r="K10" s="59"/>
      <c r="L10" s="60"/>
      <c r="N10" s="32"/>
    </row>
    <row r="11" spans="1:21" s="31" customFormat="1" ht="16.5" customHeight="1">
      <c r="A11" s="112" t="s">
        <v>3</v>
      </c>
      <c r="B11" s="113"/>
      <c r="C11" s="113"/>
      <c r="D11" s="93" t="s">
        <v>41</v>
      </c>
      <c r="E11" s="93"/>
      <c r="F11" s="93"/>
      <c r="G11" s="93"/>
      <c r="H11" s="93"/>
      <c r="I11" s="93"/>
      <c r="J11" s="93"/>
      <c r="K11" s="59"/>
      <c r="L11" s="60"/>
      <c r="N11" s="32"/>
    </row>
    <row r="12" spans="1:21" ht="28.5" customHeight="1" thickBot="1">
      <c r="A12" s="61"/>
      <c r="B12" s="62"/>
      <c r="C12" s="62"/>
      <c r="D12" s="62"/>
      <c r="E12" s="62"/>
      <c r="F12" s="62"/>
      <c r="G12" s="62"/>
      <c r="H12" s="62"/>
      <c r="I12" s="62"/>
      <c r="J12" s="63"/>
      <c r="K12" s="63" t="s">
        <v>21</v>
      </c>
      <c r="L12" s="64">
        <v>44993</v>
      </c>
    </row>
    <row r="13" spans="1:21" ht="40.15" customHeight="1">
      <c r="A13" s="48" t="s">
        <v>8</v>
      </c>
      <c r="B13" s="49" t="s">
        <v>4</v>
      </c>
      <c r="C13" s="49" t="s">
        <v>5</v>
      </c>
      <c r="D13" s="49"/>
      <c r="E13" s="94" t="s">
        <v>6</v>
      </c>
      <c r="F13" s="94"/>
      <c r="G13" s="94"/>
      <c r="H13" s="94"/>
      <c r="I13" s="94"/>
      <c r="J13" s="94"/>
      <c r="K13" s="50" t="s">
        <v>13</v>
      </c>
      <c r="L13" s="51" t="s">
        <v>12</v>
      </c>
      <c r="N13" s="89"/>
      <c r="O13" s="89"/>
      <c r="P13" s="89"/>
      <c r="Q13" s="6"/>
      <c r="R13" s="7"/>
      <c r="S13" s="7"/>
      <c r="T13" s="7"/>
      <c r="U13" s="7"/>
    </row>
    <row r="14" spans="1:21" ht="27" customHeight="1">
      <c r="A14" s="116" t="s">
        <v>25</v>
      </c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8"/>
      <c r="N14" s="8"/>
      <c r="O14" s="8"/>
      <c r="P14" s="8"/>
      <c r="Q14" s="6"/>
      <c r="R14" s="7"/>
      <c r="S14" s="7"/>
      <c r="T14" s="7"/>
      <c r="U14" s="7"/>
    </row>
    <row r="15" spans="1:21" s="9" customFormat="1" ht="30" customHeight="1">
      <c r="A15" s="38">
        <v>1</v>
      </c>
      <c r="B15" s="39" t="s">
        <v>26</v>
      </c>
      <c r="C15" s="40">
        <v>10546</v>
      </c>
      <c r="D15" s="41"/>
      <c r="E15" s="90" t="s">
        <v>27</v>
      </c>
      <c r="F15" s="90"/>
      <c r="G15" s="90"/>
      <c r="H15" s="90"/>
      <c r="I15" s="90"/>
      <c r="J15" s="90"/>
      <c r="K15" s="42">
        <v>23.442799999999998</v>
      </c>
      <c r="L15" s="43">
        <f>+K15*C15</f>
        <v>247227.76879999999</v>
      </c>
      <c r="N15" s="10"/>
      <c r="O15" s="11"/>
      <c r="P15" s="11"/>
      <c r="Q15" s="12"/>
      <c r="R15" s="13"/>
      <c r="S15" s="13"/>
      <c r="T15" s="13"/>
      <c r="U15" s="13"/>
    </row>
    <row r="16" spans="1:21" s="9" customFormat="1" ht="30" customHeight="1">
      <c r="A16" s="38">
        <v>2</v>
      </c>
      <c r="B16" s="39" t="s">
        <v>26</v>
      </c>
      <c r="C16" s="40">
        <v>14995</v>
      </c>
      <c r="D16" s="41"/>
      <c r="E16" s="90" t="s">
        <v>28</v>
      </c>
      <c r="F16" s="90"/>
      <c r="G16" s="90"/>
      <c r="H16" s="90"/>
      <c r="I16" s="90"/>
      <c r="J16" s="90"/>
      <c r="K16" s="42">
        <v>23.442799999999998</v>
      </c>
      <c r="L16" s="43">
        <f t="shared" ref="L16:L19" si="0">+K16*C16</f>
        <v>351524.78599999996</v>
      </c>
      <c r="N16" s="10"/>
      <c r="O16" s="11"/>
      <c r="P16" s="11"/>
      <c r="Q16" s="12"/>
      <c r="R16" s="13"/>
      <c r="S16" s="13"/>
      <c r="T16" s="13"/>
      <c r="U16" s="13"/>
    </row>
    <row r="17" spans="1:21" s="9" customFormat="1" ht="30" customHeight="1">
      <c r="A17" s="38">
        <v>3</v>
      </c>
      <c r="B17" s="39" t="s">
        <v>26</v>
      </c>
      <c r="C17" s="40">
        <v>14995</v>
      </c>
      <c r="D17" s="44"/>
      <c r="E17" s="90" t="s">
        <v>29</v>
      </c>
      <c r="F17" s="90"/>
      <c r="G17" s="90"/>
      <c r="H17" s="90"/>
      <c r="I17" s="90"/>
      <c r="J17" s="90"/>
      <c r="K17" s="42">
        <v>23.442799999999998</v>
      </c>
      <c r="L17" s="43">
        <f t="shared" si="0"/>
        <v>351524.78599999996</v>
      </c>
      <c r="N17" s="10"/>
      <c r="O17" s="11"/>
      <c r="P17" s="11"/>
      <c r="Q17" s="12"/>
      <c r="R17" s="13"/>
      <c r="S17" s="13"/>
      <c r="T17" s="13"/>
      <c r="U17" s="13"/>
    </row>
    <row r="18" spans="1:21" s="9" customFormat="1" ht="30" customHeight="1">
      <c r="A18" s="38">
        <v>4</v>
      </c>
      <c r="B18" s="39" t="s">
        <v>26</v>
      </c>
      <c r="C18" s="40">
        <v>4986</v>
      </c>
      <c r="D18" s="44"/>
      <c r="E18" s="90" t="s">
        <v>30</v>
      </c>
      <c r="F18" s="90"/>
      <c r="G18" s="90"/>
      <c r="H18" s="90"/>
      <c r="I18" s="90"/>
      <c r="J18" s="90"/>
      <c r="K18" s="42">
        <v>23.442799999999998</v>
      </c>
      <c r="L18" s="43">
        <f t="shared" si="0"/>
        <v>116885.8008</v>
      </c>
      <c r="N18" s="10"/>
      <c r="O18" s="11"/>
      <c r="P18" s="11"/>
      <c r="Q18" s="12"/>
      <c r="R18" s="13"/>
      <c r="S18" s="13"/>
      <c r="T18" s="13"/>
      <c r="U18" s="13"/>
    </row>
    <row r="19" spans="1:21" s="9" customFormat="1" ht="30" customHeight="1">
      <c r="A19" s="38">
        <v>5</v>
      </c>
      <c r="B19" s="39" t="s">
        <v>26</v>
      </c>
      <c r="C19" s="40">
        <v>158356</v>
      </c>
      <c r="D19" s="44"/>
      <c r="E19" s="90" t="s">
        <v>31</v>
      </c>
      <c r="F19" s="90"/>
      <c r="G19" s="90"/>
      <c r="H19" s="90"/>
      <c r="I19" s="90"/>
      <c r="J19" s="90"/>
      <c r="K19" s="42">
        <v>23.442799999999998</v>
      </c>
      <c r="L19" s="43">
        <f t="shared" si="0"/>
        <v>3712308.0367999999</v>
      </c>
      <c r="N19" s="10"/>
      <c r="O19" s="11"/>
      <c r="P19" s="11"/>
      <c r="Q19" s="12"/>
      <c r="R19" s="13"/>
      <c r="S19" s="13"/>
      <c r="T19" s="13"/>
      <c r="U19" s="13"/>
    </row>
    <row r="20" spans="1:21" s="9" customFormat="1" ht="30" customHeight="1">
      <c r="A20" s="45"/>
      <c r="B20" s="39"/>
      <c r="C20" s="39"/>
      <c r="D20" s="44"/>
      <c r="E20" s="90"/>
      <c r="F20" s="90"/>
      <c r="G20" s="90"/>
      <c r="H20" s="90"/>
      <c r="I20" s="90"/>
      <c r="J20" s="90"/>
      <c r="K20" s="42"/>
      <c r="L20" s="43"/>
      <c r="N20" s="10"/>
      <c r="O20" s="11"/>
      <c r="P20" s="11"/>
      <c r="Q20" s="12"/>
      <c r="R20" s="13"/>
      <c r="S20" s="13"/>
      <c r="T20" s="13"/>
      <c r="U20" s="13"/>
    </row>
    <row r="21" spans="1:21" s="9" customFormat="1" ht="30" customHeight="1">
      <c r="A21" s="120" t="s">
        <v>17</v>
      </c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46">
        <f>SUM(L15:L20)</f>
        <v>4779471.1783999996</v>
      </c>
      <c r="N21" s="10"/>
      <c r="O21" s="11"/>
      <c r="P21" s="11"/>
      <c r="Q21" s="12"/>
      <c r="R21" s="13"/>
      <c r="S21" s="13"/>
      <c r="T21" s="13"/>
      <c r="U21" s="13"/>
    </row>
    <row r="22" spans="1:21" s="9" customFormat="1" ht="30" customHeight="1">
      <c r="A22" s="53"/>
      <c r="B22" s="54"/>
      <c r="C22" s="54"/>
      <c r="D22" s="55"/>
      <c r="E22" s="122" t="s">
        <v>22</v>
      </c>
      <c r="F22" s="122"/>
      <c r="G22" s="122"/>
      <c r="H22" s="122"/>
      <c r="I22" s="122"/>
      <c r="J22" s="122"/>
      <c r="K22" s="52">
        <v>0.18</v>
      </c>
      <c r="L22" s="46">
        <f>+K22*L21</f>
        <v>860304.81211199996</v>
      </c>
      <c r="N22" s="10"/>
      <c r="O22" s="11"/>
      <c r="P22" s="11"/>
      <c r="Q22" s="12"/>
      <c r="R22" s="13"/>
      <c r="S22" s="13"/>
      <c r="T22" s="13"/>
      <c r="U22" s="13"/>
    </row>
    <row r="23" spans="1:21" s="9" customFormat="1" ht="30" customHeight="1" thickBot="1">
      <c r="A23" s="114" t="s">
        <v>24</v>
      </c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47">
        <f>+L22+L21</f>
        <v>5639775.9905119995</v>
      </c>
      <c r="N23" s="10"/>
      <c r="O23" s="11"/>
      <c r="P23" s="11"/>
      <c r="Q23" s="12"/>
      <c r="R23" s="13"/>
      <c r="S23" s="13"/>
      <c r="T23" s="13"/>
      <c r="U23" s="13"/>
    </row>
    <row r="24" spans="1:21" ht="14.25">
      <c r="A24" s="34"/>
      <c r="B24" s="35"/>
      <c r="C24" s="35"/>
      <c r="D24" s="35"/>
      <c r="E24" s="33"/>
      <c r="F24" s="33"/>
      <c r="G24" s="33"/>
      <c r="H24" s="33"/>
      <c r="I24" s="33"/>
      <c r="J24" s="33"/>
      <c r="K24" s="36"/>
      <c r="L24" s="37"/>
      <c r="N24" s="7"/>
      <c r="O24" s="7"/>
      <c r="P24" s="14"/>
      <c r="Q24" s="6"/>
      <c r="R24" s="7"/>
      <c r="S24" s="7"/>
      <c r="T24" s="7"/>
      <c r="U24" s="7"/>
    </row>
    <row r="25" spans="1:21" ht="18" customHeight="1" thickBot="1">
      <c r="A25" s="1"/>
      <c r="B25" s="23"/>
      <c r="C25" s="23"/>
      <c r="D25" s="23"/>
      <c r="E25" s="119" t="s">
        <v>9</v>
      </c>
      <c r="F25" s="119"/>
      <c r="G25" s="7"/>
      <c r="H25" s="7"/>
      <c r="I25" s="7"/>
      <c r="J25" s="7"/>
      <c r="K25" s="7"/>
      <c r="L25" s="24"/>
      <c r="N25" s="7"/>
      <c r="O25" s="7"/>
      <c r="P25" s="14"/>
      <c r="Q25" s="6"/>
      <c r="R25" s="7"/>
      <c r="S25" s="7"/>
      <c r="T25" s="7"/>
      <c r="U25" s="7"/>
    </row>
    <row r="26" spans="1:21" ht="32.25" customHeight="1">
      <c r="A26" s="1"/>
      <c r="B26" s="23"/>
      <c r="C26" s="23"/>
      <c r="D26" s="23"/>
      <c r="E26" s="111" t="s">
        <v>6</v>
      </c>
      <c r="F26" s="80"/>
      <c r="G26" s="81"/>
      <c r="H26" s="79" t="s">
        <v>32</v>
      </c>
      <c r="I26" s="80"/>
      <c r="J26" s="80"/>
      <c r="K26" s="80" t="s">
        <v>23</v>
      </c>
      <c r="L26" s="81"/>
      <c r="N26" s="7"/>
      <c r="O26" s="7"/>
      <c r="P26" s="17"/>
      <c r="Q26" s="7"/>
      <c r="R26" s="7"/>
      <c r="S26" s="7"/>
      <c r="T26" s="7"/>
      <c r="U26" s="7"/>
    </row>
    <row r="27" spans="1:21" s="15" customFormat="1" ht="23.25" customHeight="1">
      <c r="A27" s="22"/>
      <c r="B27" s="25"/>
      <c r="C27" s="25"/>
      <c r="D27" s="25"/>
      <c r="E27" s="110" t="s">
        <v>7</v>
      </c>
      <c r="F27" s="83"/>
      <c r="G27" s="84"/>
      <c r="H27" s="76" t="s">
        <v>37</v>
      </c>
      <c r="I27" s="77"/>
      <c r="J27" s="77"/>
      <c r="K27" s="77" t="s">
        <v>37</v>
      </c>
      <c r="L27" s="78"/>
      <c r="N27" s="16"/>
      <c r="O27" s="16"/>
      <c r="P27" s="18"/>
      <c r="Q27" s="16"/>
      <c r="R27" s="16"/>
      <c r="S27" s="16"/>
      <c r="T27" s="16"/>
      <c r="U27" s="16"/>
    </row>
    <row r="28" spans="1:21" s="15" customFormat="1" ht="23.25" customHeight="1">
      <c r="A28" s="22"/>
      <c r="B28" s="25"/>
      <c r="C28" s="25"/>
      <c r="D28" s="25"/>
      <c r="E28" s="110" t="s">
        <v>10</v>
      </c>
      <c r="F28" s="83"/>
      <c r="G28" s="84"/>
      <c r="H28" s="76" t="s">
        <v>33</v>
      </c>
      <c r="I28" s="77"/>
      <c r="J28" s="77"/>
      <c r="K28" s="123" t="s">
        <v>33</v>
      </c>
      <c r="L28" s="124"/>
      <c r="N28" s="16"/>
      <c r="O28" s="16"/>
      <c r="P28" s="18"/>
      <c r="Q28" s="16"/>
      <c r="R28" s="16"/>
      <c r="S28" s="16"/>
      <c r="T28" s="16"/>
      <c r="U28" s="16"/>
    </row>
    <row r="29" spans="1:21" s="15" customFormat="1" ht="23.25" customHeight="1">
      <c r="A29" s="22"/>
      <c r="B29" s="26"/>
      <c r="C29" s="26"/>
      <c r="D29" s="26"/>
      <c r="E29" s="82" t="s">
        <v>36</v>
      </c>
      <c r="F29" s="83"/>
      <c r="G29" s="84"/>
      <c r="H29" s="76">
        <v>12</v>
      </c>
      <c r="I29" s="77"/>
      <c r="J29" s="77"/>
      <c r="K29" s="123">
        <v>12</v>
      </c>
      <c r="L29" s="124"/>
      <c r="N29" s="16"/>
      <c r="O29" s="16"/>
      <c r="P29" s="16"/>
      <c r="Q29" s="19"/>
      <c r="R29" s="16"/>
      <c r="S29" s="16"/>
      <c r="T29" s="16"/>
      <c r="U29" s="16"/>
    </row>
    <row r="30" spans="1:21" s="15" customFormat="1" ht="23.25" customHeight="1">
      <c r="A30" s="22"/>
      <c r="B30" s="26"/>
      <c r="C30" s="26"/>
      <c r="D30" s="26"/>
      <c r="E30" s="110" t="s">
        <v>11</v>
      </c>
      <c r="F30" s="83"/>
      <c r="G30" s="84"/>
      <c r="H30" s="76" t="s">
        <v>34</v>
      </c>
      <c r="I30" s="77"/>
      <c r="J30" s="77"/>
      <c r="K30" s="123" t="s">
        <v>34</v>
      </c>
      <c r="L30" s="124"/>
      <c r="N30" s="16"/>
      <c r="O30" s="16"/>
      <c r="P30" s="16"/>
      <c r="Q30" s="19"/>
      <c r="R30" s="16"/>
      <c r="S30" s="16"/>
      <c r="T30" s="16"/>
      <c r="U30" s="16"/>
    </row>
    <row r="31" spans="1:21" s="15" customFormat="1" ht="23.25" customHeight="1" thickBot="1">
      <c r="A31" s="22"/>
      <c r="B31" s="26"/>
      <c r="C31" s="26"/>
      <c r="D31" s="26"/>
      <c r="E31" s="71" t="s">
        <v>35</v>
      </c>
      <c r="F31" s="72"/>
      <c r="G31" s="73"/>
      <c r="H31" s="74" t="s">
        <v>38</v>
      </c>
      <c r="I31" s="75"/>
      <c r="J31" s="75"/>
      <c r="K31" s="125" t="s">
        <v>38</v>
      </c>
      <c r="L31" s="126"/>
      <c r="N31" s="16"/>
      <c r="O31" s="16"/>
      <c r="P31" s="16"/>
      <c r="Q31" s="19"/>
      <c r="R31" s="16"/>
      <c r="S31" s="16"/>
      <c r="T31" s="16"/>
      <c r="U31" s="16"/>
    </row>
    <row r="32" spans="1:21" ht="13.5" thickBot="1">
      <c r="A32" s="27"/>
      <c r="B32" s="28"/>
      <c r="C32" s="28"/>
      <c r="D32" s="28"/>
      <c r="E32" s="3"/>
      <c r="F32" s="3"/>
      <c r="G32" s="3"/>
      <c r="H32" s="29"/>
      <c r="I32" s="29"/>
      <c r="J32" s="29"/>
      <c r="K32" s="3"/>
      <c r="L32" s="30"/>
      <c r="N32" s="7"/>
      <c r="O32" s="7"/>
      <c r="P32" s="7"/>
      <c r="Q32" s="6"/>
      <c r="R32" s="7"/>
      <c r="S32" s="7"/>
      <c r="T32" s="7"/>
      <c r="U32" s="7"/>
    </row>
    <row r="33" spans="1:12" ht="13.5">
      <c r="A33" s="20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</row>
    <row r="35" spans="1:1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  <row r="36" spans="1:1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</row>
  </sheetData>
  <mergeCells count="48">
    <mergeCell ref="E30:G30"/>
    <mergeCell ref="E26:G26"/>
    <mergeCell ref="A8:C8"/>
    <mergeCell ref="A9:C9"/>
    <mergeCell ref="A10:C10"/>
    <mergeCell ref="A23:K23"/>
    <mergeCell ref="A11:C11"/>
    <mergeCell ref="A14:L14"/>
    <mergeCell ref="E27:G27"/>
    <mergeCell ref="E28:G28"/>
    <mergeCell ref="E25:F25"/>
    <mergeCell ref="E18:J18"/>
    <mergeCell ref="A21:K21"/>
    <mergeCell ref="E22:J22"/>
    <mergeCell ref="E20:J20"/>
    <mergeCell ref="E19:J19"/>
    <mergeCell ref="K1:L2"/>
    <mergeCell ref="N13:P13"/>
    <mergeCell ref="E16:J16"/>
    <mergeCell ref="E17:J17"/>
    <mergeCell ref="K3:L3"/>
    <mergeCell ref="D9:J9"/>
    <mergeCell ref="D8:J8"/>
    <mergeCell ref="E13:J13"/>
    <mergeCell ref="E15:J15"/>
    <mergeCell ref="D10:J10"/>
    <mergeCell ref="A5:D5"/>
    <mergeCell ref="A6:D6"/>
    <mergeCell ref="A1:D4"/>
    <mergeCell ref="E1:J6"/>
    <mergeCell ref="A7:C7"/>
    <mergeCell ref="D11:J11"/>
    <mergeCell ref="K4:K6"/>
    <mergeCell ref="L4:L6"/>
    <mergeCell ref="E31:G31"/>
    <mergeCell ref="H31:J31"/>
    <mergeCell ref="K31:L31"/>
    <mergeCell ref="H29:J29"/>
    <mergeCell ref="K29:L29"/>
    <mergeCell ref="H30:J30"/>
    <mergeCell ref="K30:L30"/>
    <mergeCell ref="H26:J26"/>
    <mergeCell ref="K26:L26"/>
    <mergeCell ref="H27:J27"/>
    <mergeCell ref="K27:L27"/>
    <mergeCell ref="H28:J28"/>
    <mergeCell ref="K28:L28"/>
    <mergeCell ref="E29:G29"/>
  </mergeCells>
  <pageMargins left="0.39370078740157483" right="0.19685039370078741" top="0.19685039370078741" bottom="0.19685039370078741" header="0.19685039370078741" footer="0.19685039370078741"/>
  <pageSetup paperSize="9" scale="5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CONSOLIDADO</vt:lpstr>
      <vt:lpstr>CONSOLIDADO!Área_de_impresión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cp:lastPrinted>2022-11-14T14:01:07Z</cp:lastPrinted>
  <dcterms:created xsi:type="dcterms:W3CDTF">2015-03-19T22:07:36Z</dcterms:created>
  <dcterms:modified xsi:type="dcterms:W3CDTF">2023-03-09T03:32:54Z</dcterms:modified>
</cp:coreProperties>
</file>