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A679D8-FB36-4C9A-B466-8A00D153789A}" xr6:coauthVersionLast="47" xr6:coauthVersionMax="47" xr10:uidLastSave="{00000000-0000-0000-0000-000000000000}"/>
  <bookViews>
    <workbookView xWindow="9768" yWindow="96" windowWidth="11712" windowHeight="1224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3" l="1"/>
  <c r="L21" i="13"/>
  <c r="L20" i="13"/>
  <c r="L19" i="13"/>
  <c r="L18" i="13"/>
  <c r="L17" i="13"/>
  <c r="L23" i="13" l="1"/>
  <c r="L24" i="13" l="1"/>
  <c r="L25" i="13" s="1"/>
</calcChain>
</file>

<file path=xl/sharedStrings.xml><?xml version="1.0" encoding="utf-8"?>
<sst xmlns="http://schemas.openxmlformats.org/spreadsheetml/2006/main" count="50" uniqueCount="42">
  <si>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</si>
  <si>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</si>
  <si>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</si>
  <si>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</si>
  <si>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</si>
  <si>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</si>
  <si>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</si>
  <si>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</si>
  <si>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</si>
  <si>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</si>
  <si>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</si>
  <si>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</si>
  <si>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</si>
  <si>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</si>
  <si>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</si>
  <si>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</si>
  <si>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</si>
  <si>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</si>
  <si>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</si>
  <si>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</si>
  <si>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</si>
  <si>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</si>
  <si>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</si>
  <si>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</si>
  <si>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GLB</t>
  </si>
  <si>
    <t>IGV</t>
  </si>
  <si>
    <t>IMPORTE TOTAL</t>
  </si>
  <si>
    <t>OFERTADO</t>
  </si>
  <si>
    <t>SOLICITADO</t>
  </si>
  <si>
    <t>MODALIDA DE CONTRATACIÓN</t>
  </si>
  <si>
    <t>LISTADO DE ACTIVIDADES</t>
  </si>
  <si>
    <t>NOMBRE DE PAQUETE DE LICITACIÓN</t>
  </si>
  <si>
    <t>SOLES</t>
  </si>
  <si>
    <t>VALORIZACION MENSUAL A 30 DIAS</t>
  </si>
  <si>
    <r>
      <rPr>
        <b/>
        <sz val="12"/>
        <color theme="1"/>
        <rFont val="Calibri"/>
        <family val="2"/>
        <scheme val="minor"/>
      </rPr>
      <t xml:space="preserve">Ejecucion de trabajos: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</si>
  <si>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</si>
  <si>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t>PRECIO UNITARIO</t>
  </si>
  <si>
    <t>SI</t>
  </si>
  <si>
    <t>23.06..23</t>
  </si>
  <si>
    <t>JKMB GENERALES S.R.L.</t>
  </si>
  <si>
    <t>A.H. LOS ANGELES P-6, NUEVO CHIMBOTE, ANCASH</t>
  </si>
  <si>
    <t>ING. CARLOS MEOÑO HORNA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</si>
</sst>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8" fillId="0" borderId="50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9" fontId="58" fillId="0" borderId="50" xfId="33" applyNumberFormat="1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-my.sharepoint.com/personal/mauricio_vilela_ohla-peru_pe/Documents/LACRAMARCA/01.%20PAQUETES/01.%20POR%20INICIAR/P56%20-%20INTERFERENCIAS%20SEDA%20CHIMBOTE/ANEXO%201/PLIEGO/TDR/ANEXOS/REV%2001/ANEXO%2001%20-%20LISTADO%20DE%20ACTIVIDADES/DESCARGAS/RESPUESTAS%20TDR/SHEET1?EA953194" TargetMode="External"/><Relationship Id="rId1" Type="http://schemas.openxmlformats.org/officeDocument/2006/relationships/externalLinkPath" Target="file:///\\EA953194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7"/>
  <sheetViews>
    <sheetView showGridLines="0" tabSelected="1" view="pageBreakPreview" topLeftCell="H20" zoomScale="85" zoomScaleNormal="85" zoomScaleSheetLayoutView="85" workbookViewId="0">
      <selection activeCell="L19" sqref="L19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96"/>
      <c r="B1" s="97"/>
      <c r="C1" s="97"/>
      <c r="D1" s="97"/>
      <c r="E1" s="102" t="s">
        <v>30</v>
      </c>
      <c r="F1" s="102"/>
      <c r="G1" s="102"/>
      <c r="H1" s="102"/>
      <c r="I1" s="102"/>
      <c r="J1" s="102"/>
      <c r="K1" s="105"/>
      <c r="L1" s="106"/>
    </row>
    <row r="2" spans="1:12" ht="38.25" customHeight="1">
      <c r="A2" s="98"/>
      <c r="B2" s="99"/>
      <c r="C2" s="99"/>
      <c r="D2" s="99"/>
      <c r="E2" s="103"/>
      <c r="F2" s="103"/>
      <c r="G2" s="103"/>
      <c r="H2" s="103"/>
      <c r="I2" s="103"/>
      <c r="J2" s="103"/>
      <c r="K2" s="107"/>
      <c r="L2" s="108"/>
    </row>
    <row r="3" spans="1:12" ht="15.6">
      <c r="A3" s="98"/>
      <c r="B3" s="99"/>
      <c r="C3" s="99"/>
      <c r="D3" s="99"/>
      <c r="E3" s="103"/>
      <c r="F3" s="103"/>
      <c r="G3" s="103"/>
      <c r="H3" s="103"/>
      <c r="I3" s="103"/>
      <c r="J3" s="103"/>
      <c r="K3" s="109" t="s">
        <v>18</v>
      </c>
      <c r="L3" s="110"/>
    </row>
    <row r="4" spans="1:12" ht="14.4" customHeight="1">
      <c r="A4" s="100"/>
      <c r="B4" s="101"/>
      <c r="C4" s="101"/>
      <c r="D4" s="101"/>
      <c r="E4" s="103"/>
      <c r="F4" s="103"/>
      <c r="G4" s="103"/>
      <c r="H4" s="103"/>
      <c r="I4" s="103"/>
      <c r="J4" s="103"/>
      <c r="K4" s="111" t="s">
        <v>17</v>
      </c>
      <c r="L4" s="114" t="s">
        <v>38</v>
      </c>
    </row>
    <row r="5" spans="1:12" ht="14.4" customHeight="1">
      <c r="A5" s="117" t="s">
        <v>20</v>
      </c>
      <c r="B5" s="118"/>
      <c r="C5" s="118"/>
      <c r="D5" s="118"/>
      <c r="E5" s="103"/>
      <c r="F5" s="103"/>
      <c r="G5" s="103"/>
      <c r="H5" s="103"/>
      <c r="I5" s="103"/>
      <c r="J5" s="103"/>
      <c r="K5" s="112"/>
      <c r="L5" s="115"/>
    </row>
    <row r="6" spans="1:12" ht="15" thickBot="1">
      <c r="A6" s="119" t="s">
        <v>21</v>
      </c>
      <c r="B6" s="120"/>
      <c r="C6" s="120"/>
      <c r="D6" s="120"/>
      <c r="E6" s="104"/>
      <c r="F6" s="104"/>
      <c r="G6" s="104"/>
      <c r="H6" s="104"/>
      <c r="I6" s="104"/>
      <c r="J6" s="104"/>
      <c r="K6" s="113"/>
      <c r="L6" s="116"/>
    </row>
    <row r="7" spans="1:12" ht="15.6">
      <c r="A7" s="86" t="s">
        <v>16</v>
      </c>
      <c r="B7" s="87"/>
      <c r="C7" s="87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8" t="s">
        <v>0</v>
      </c>
      <c r="B8" s="89"/>
      <c r="C8" s="89"/>
      <c r="D8" s="90" t="s">
        <v>39</v>
      </c>
      <c r="E8" s="90"/>
      <c r="F8" s="90"/>
      <c r="G8" s="90"/>
      <c r="H8" s="90"/>
      <c r="I8" s="90"/>
      <c r="J8" s="90"/>
      <c r="K8" s="29"/>
      <c r="L8" s="30"/>
    </row>
    <row r="9" spans="1:12" ht="15.6">
      <c r="A9" s="88" t="s">
        <v>1</v>
      </c>
      <c r="B9" s="89"/>
      <c r="C9" s="89"/>
      <c r="D9" s="91" t="s">
        <v>40</v>
      </c>
      <c r="E9" s="91"/>
      <c r="F9" s="91"/>
      <c r="G9" s="91"/>
      <c r="H9" s="91"/>
      <c r="I9" s="91"/>
      <c r="J9" s="91"/>
      <c r="K9" s="29"/>
      <c r="L9" s="30"/>
    </row>
    <row r="10" spans="1:12" ht="15.6">
      <c r="A10" s="88" t="s">
        <v>2</v>
      </c>
      <c r="B10" s="89"/>
      <c r="C10" s="89"/>
      <c r="D10" s="91">
        <v>963456629</v>
      </c>
      <c r="E10" s="91"/>
      <c r="F10" s="91"/>
      <c r="G10" s="91"/>
      <c r="H10" s="91"/>
      <c r="I10" s="91"/>
      <c r="J10" s="91"/>
      <c r="K10" s="29"/>
      <c r="L10" s="30"/>
    </row>
    <row r="11" spans="1:12" ht="15.6">
      <c r="A11" s="88" t="s">
        <v>3</v>
      </c>
      <c r="B11" s="89"/>
      <c r="C11" s="89"/>
      <c r="D11" s="91" t="s">
        <v>41</v>
      </c>
      <c r="E11" s="91"/>
      <c r="F11" s="91"/>
      <c r="G11" s="91"/>
      <c r="H11" s="91"/>
      <c r="I11" s="91"/>
      <c r="J11" s="91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22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92" t="s">
        <v>6</v>
      </c>
      <c r="F13" s="92"/>
      <c r="G13" s="92"/>
      <c r="H13" s="92"/>
      <c r="I13" s="92"/>
      <c r="J13" s="92"/>
      <c r="K13" s="49" t="s">
        <v>15</v>
      </c>
      <c r="L13" s="50" t="s">
        <v>14</v>
      </c>
    </row>
    <row r="14" spans="1:12" ht="31.5" customHeight="1">
      <c r="A14" s="93" t="s">
        <v>31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5"/>
    </row>
    <row r="15" spans="1:12" ht="30" customHeight="1">
      <c r="A15" s="2">
        <v>1</v>
      </c>
      <c r="B15" s="3" t="s">
        <v>24</v>
      </c>
      <c r="C15" s="4">
        <v>1</v>
      </c>
      <c r="D15" s="5"/>
      <c r="E15" s="85" t="s">
        <v>35</v>
      </c>
      <c r="F15" s="85"/>
      <c r="G15" s="85"/>
      <c r="H15" s="85"/>
      <c r="I15" s="85"/>
      <c r="J15" s="85"/>
      <c r="K15" s="6"/>
      <c r="L15" s="7">
        <v>15000</v>
      </c>
    </row>
    <row r="16" spans="1:12" ht="30" customHeight="1">
      <c r="A16" s="2">
        <v>2</v>
      </c>
      <c r="B16" s="3" t="s">
        <v>24</v>
      </c>
      <c r="C16" s="3">
        <v>1</v>
      </c>
      <c r="D16" s="8"/>
      <c r="E16" s="85" t="s">
        <v>34</v>
      </c>
      <c r="F16" s="85"/>
      <c r="G16" s="85"/>
      <c r="H16" s="85"/>
      <c r="I16" s="85"/>
      <c r="J16" s="85"/>
      <c r="K16" s="6"/>
      <c r="L16" s="7">
        <v>3062621.78</v>
      </c>
    </row>
    <row r="17" spans="1:12" ht="30" customHeight="1">
      <c r="A17" s="2"/>
      <c r="B17" s="3"/>
      <c r="C17" s="3"/>
      <c r="D17" s="8"/>
      <c r="E17" s="85"/>
      <c r="F17" s="85"/>
      <c r="G17" s="85"/>
      <c r="H17" s="85"/>
      <c r="I17" s="85"/>
      <c r="J17" s="85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5"/>
      <c r="F18" s="85"/>
      <c r="G18" s="85"/>
      <c r="H18" s="85"/>
      <c r="I18" s="85"/>
      <c r="J18" s="85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5"/>
      <c r="F19" s="85"/>
      <c r="G19" s="85"/>
      <c r="H19" s="85"/>
      <c r="I19" s="85"/>
      <c r="J19" s="85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5"/>
      <c r="F20" s="85"/>
      <c r="G20" s="85"/>
      <c r="H20" s="85"/>
      <c r="I20" s="85"/>
      <c r="J20" s="85"/>
      <c r="K20" s="6"/>
      <c r="L20" s="7">
        <f t="shared" ref="L20:L22" si="0">+K20*C20</f>
        <v>0</v>
      </c>
    </row>
    <row r="21" spans="1:12" ht="30" customHeight="1">
      <c r="A21" s="2"/>
      <c r="B21" s="3"/>
      <c r="C21" s="3"/>
      <c r="D21" s="8"/>
      <c r="E21" s="85"/>
      <c r="F21" s="85"/>
      <c r="G21" s="85"/>
      <c r="H21" s="85"/>
      <c r="I21" s="85"/>
      <c r="J21" s="85"/>
      <c r="K21" s="6"/>
      <c r="L21" s="7">
        <f t="shared" si="0"/>
        <v>0</v>
      </c>
    </row>
    <row r="22" spans="1:12" ht="30" customHeight="1" thickBot="1">
      <c r="A22" s="13"/>
      <c r="B22" s="9"/>
      <c r="C22" s="9"/>
      <c r="D22" s="10"/>
      <c r="E22" s="70"/>
      <c r="F22" s="70"/>
      <c r="G22" s="70"/>
      <c r="H22" s="70"/>
      <c r="I22" s="70"/>
      <c r="J22" s="70"/>
      <c r="K22" s="11"/>
      <c r="L22" s="12">
        <f t="shared" si="0"/>
        <v>0</v>
      </c>
    </row>
    <row r="23" spans="1:12" ht="24" thickTop="1">
      <c r="A23" s="71" t="s">
        <v>23</v>
      </c>
      <c r="B23" s="72"/>
      <c r="C23" s="72"/>
      <c r="D23" s="72"/>
      <c r="E23" s="72"/>
      <c r="F23" s="72"/>
      <c r="G23" s="72"/>
      <c r="H23" s="72"/>
      <c r="I23" s="72"/>
      <c r="J23" s="72"/>
      <c r="K23" s="73"/>
      <c r="L23" s="35">
        <f>SUM(L15:L22)</f>
        <v>3077621.78</v>
      </c>
    </row>
    <row r="24" spans="1:12" ht="30" customHeight="1" thickBot="1">
      <c r="A24" s="74" t="s">
        <v>25</v>
      </c>
      <c r="B24" s="75"/>
      <c r="C24" s="75"/>
      <c r="D24" s="75"/>
      <c r="E24" s="75"/>
      <c r="F24" s="75"/>
      <c r="G24" s="75"/>
      <c r="H24" s="75"/>
      <c r="I24" s="75"/>
      <c r="J24" s="75"/>
      <c r="K24" s="36">
        <v>0.18</v>
      </c>
      <c r="L24" s="12">
        <f>+ROUND(L23*K24,2)</f>
        <v>553971.92000000004</v>
      </c>
    </row>
    <row r="25" spans="1:12" ht="30" customHeight="1" thickTop="1" thickBot="1">
      <c r="A25" s="76" t="s">
        <v>26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37">
        <f>+L24+L23</f>
        <v>3631593.6999999997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78" t="s">
        <v>10</v>
      </c>
      <c r="F27" s="78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79" t="s">
        <v>6</v>
      </c>
      <c r="F28" s="80"/>
      <c r="G28" s="80"/>
      <c r="H28" s="81" t="s">
        <v>28</v>
      </c>
      <c r="I28" s="82"/>
      <c r="J28" s="83"/>
      <c r="K28" s="81" t="s">
        <v>27</v>
      </c>
      <c r="L28" s="84"/>
    </row>
    <row r="29" spans="1:12" s="20" customFormat="1" ht="27.6" customHeight="1">
      <c r="A29" s="21"/>
      <c r="B29" s="22"/>
      <c r="C29" s="22"/>
      <c r="D29" s="23"/>
      <c r="E29" s="59" t="s">
        <v>7</v>
      </c>
      <c r="F29" s="60"/>
      <c r="G29" s="60"/>
      <c r="H29" s="56" t="s">
        <v>33</v>
      </c>
      <c r="I29" s="61"/>
      <c r="J29" s="62"/>
      <c r="K29" s="56" t="s">
        <v>33</v>
      </c>
      <c r="L29" s="57"/>
    </row>
    <row r="30" spans="1:12" s="20" customFormat="1" ht="27.6" customHeight="1">
      <c r="A30" s="21"/>
      <c r="B30" s="22"/>
      <c r="C30" s="22"/>
      <c r="D30" s="23"/>
      <c r="E30" s="59" t="s">
        <v>11</v>
      </c>
      <c r="F30" s="60"/>
      <c r="G30" s="60"/>
      <c r="H30" s="56" t="s">
        <v>32</v>
      </c>
      <c r="I30" s="61"/>
      <c r="J30" s="62"/>
      <c r="K30" s="56" t="s">
        <v>32</v>
      </c>
      <c r="L30" s="57"/>
    </row>
    <row r="31" spans="1:12" s="20" customFormat="1" ht="27.6" customHeight="1">
      <c r="A31" s="21"/>
      <c r="B31" s="24"/>
      <c r="C31" s="24"/>
      <c r="D31" s="23"/>
      <c r="E31" s="59" t="s">
        <v>8</v>
      </c>
      <c r="F31" s="60"/>
      <c r="G31" s="60"/>
      <c r="H31" s="58">
        <v>0</v>
      </c>
      <c r="I31" s="61"/>
      <c r="J31" s="62"/>
      <c r="K31" s="58">
        <v>0.2</v>
      </c>
      <c r="L31" s="57"/>
    </row>
    <row r="32" spans="1:12" s="20" customFormat="1" ht="27.6" customHeight="1">
      <c r="A32" s="21"/>
      <c r="B32" s="24"/>
      <c r="C32" s="24"/>
      <c r="D32" s="23"/>
      <c r="E32" s="69" t="s">
        <v>19</v>
      </c>
      <c r="F32" s="60"/>
      <c r="G32" s="60"/>
      <c r="H32" s="56">
        <v>67</v>
      </c>
      <c r="I32" s="61"/>
      <c r="J32" s="62"/>
      <c r="K32" s="56">
        <v>75</v>
      </c>
      <c r="L32" s="57"/>
    </row>
    <row r="33" spans="1:12" s="20" customFormat="1" ht="27.6" customHeight="1">
      <c r="A33" s="21"/>
      <c r="B33" s="24"/>
      <c r="C33" s="24"/>
      <c r="D33" s="23"/>
      <c r="E33" s="59" t="s">
        <v>13</v>
      </c>
      <c r="F33" s="60"/>
      <c r="G33" s="60"/>
      <c r="H33" s="56" t="s">
        <v>37</v>
      </c>
      <c r="I33" s="61"/>
      <c r="J33" s="62"/>
      <c r="K33" s="56" t="s">
        <v>37</v>
      </c>
      <c r="L33" s="57"/>
    </row>
    <row r="34" spans="1:12" s="20" customFormat="1" ht="27.6" customHeight="1">
      <c r="A34" s="21"/>
      <c r="B34" s="24"/>
      <c r="C34" s="24"/>
      <c r="D34" s="23"/>
      <c r="E34" s="59" t="s">
        <v>12</v>
      </c>
      <c r="F34" s="60"/>
      <c r="G34" s="60"/>
      <c r="H34" s="56" t="s">
        <v>37</v>
      </c>
      <c r="I34" s="61"/>
      <c r="J34" s="62"/>
      <c r="K34" s="56" t="s">
        <v>37</v>
      </c>
      <c r="L34" s="57"/>
    </row>
    <row r="35" spans="1:12" s="20" customFormat="1" ht="27.6" customHeight="1" thickBot="1">
      <c r="A35" s="21"/>
      <c r="B35" s="24"/>
      <c r="C35" s="24"/>
      <c r="D35" s="23"/>
      <c r="E35" s="63" t="s">
        <v>29</v>
      </c>
      <c r="F35" s="64"/>
      <c r="G35" s="64"/>
      <c r="H35" s="65" t="s">
        <v>36</v>
      </c>
      <c r="I35" s="66"/>
      <c r="J35" s="67"/>
      <c r="K35" s="65" t="s">
        <v>36</v>
      </c>
      <c r="L35" s="68"/>
    </row>
    <row r="36" spans="1:12" ht="15" thickBot="1">
      <c r="A36" s="41"/>
      <c r="B36" s="42"/>
      <c r="C36" s="42"/>
      <c r="D36" s="43"/>
      <c r="E36" s="44"/>
      <c r="F36" s="44"/>
      <c r="G36" s="44"/>
      <c r="H36" s="45"/>
      <c r="I36" s="45"/>
      <c r="J36" s="45"/>
      <c r="K36" s="44"/>
      <c r="L36" s="46"/>
    </row>
    <row r="37" spans="1:12">
      <c r="A37" s="47"/>
    </row>
  </sheetData>
  <mergeCells count="55">
    <mergeCell ref="A1:D4"/>
    <mergeCell ref="E1:J6"/>
    <mergeCell ref="K1:L2"/>
    <mergeCell ref="K3:L3"/>
    <mergeCell ref="K4:K6"/>
    <mergeCell ref="L4:L6"/>
    <mergeCell ref="A5:D5"/>
    <mergeCell ref="A6:D6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E17:J17"/>
    <mergeCell ref="E18:J18"/>
    <mergeCell ref="E19:J19"/>
    <mergeCell ref="E20:J20"/>
    <mergeCell ref="E21:J21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35:G35"/>
    <mergeCell ref="H35:J35"/>
    <mergeCell ref="K35:L35"/>
    <mergeCell ref="K32:L32"/>
    <mergeCell ref="E33:G33"/>
    <mergeCell ref="H33:J33"/>
    <mergeCell ref="K33:L33"/>
    <mergeCell ref="E32:G32"/>
    <mergeCell ref="H32:J32"/>
    <mergeCell ref="K30:L30"/>
    <mergeCell ref="K31:L31"/>
    <mergeCell ref="E34:G34"/>
    <mergeCell ref="H34:J34"/>
    <mergeCell ref="K34:L34"/>
    <mergeCell ref="E30:G30"/>
    <mergeCell ref="H30:J30"/>
    <mergeCell ref="E31:G31"/>
    <mergeCell ref="H31:J31"/>
  </mergeCells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2023-06-23T22:33:09Z</cp:lastPrinted>
  <dcterms:created xsi:type="dcterms:W3CDTF">2015-03-19T22:07:36Z</dcterms:created>
  <dcterms:modified xsi:type="dcterms:W3CDTF">2023-07-14T17:13:35Z</dcterms:modified>
</cp:coreProperties>
</file>