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.OHLCOPEL00345\OneDrive - OHLAGROUP\LACRAMARCA\01. PAQUETES\02. EN PROCESO\P46 - SERVICIO DE GESTION DE RESIDUOS\ANEXO 1\PLIEGO\TDR\ANEXOS\ANEXO 1 - PLANTILLA DE PRESUPUESTO\"/>
    </mc:Choice>
  </mc:AlternateContent>
  <xr:revisionPtr revIDLastSave="24" documentId="8_{FC01C089-35B3-4C25-BFF2-B4A2F5019E10}" xr6:coauthVersionLast="36" xr6:coauthVersionMax="47" xr10:uidLastSave="{CE07A195-5AFC-48F6-AFFA-CF66FABBD4A9}"/>
  <bookViews>
    <workbookView xWindow="-108" yWindow="-108" windowWidth="23256" windowHeight="12456" activeTab="1" xr2:uid="{00000000-000D-0000-FFFF-FFFF00000000}"/>
  </bookViews>
  <sheets>
    <sheet name="CONSOLIDADO" sheetId="11" r:id="rId1"/>
    <sheet name="DETALLADO" sheetId="1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" localSheetId="0">[1]Compra_54MOD!#REF!</definedName>
    <definedName name="a">[1]Compra_54MOD!#REF!</definedName>
    <definedName name="_xlnm.Print_Area" localSheetId="0">CONSOLIDADO!$A$1:$L$38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 localSheetId="0">[4]OC215!#REF!</definedName>
    <definedName name="total">[4]OC215!#REF!</definedName>
    <definedName name="total1">[3]Compra_1!$I$311</definedName>
    <definedName name="total10">[3]Compra_10!$I$59</definedName>
    <definedName name="total100" localSheetId="0">[4]OC215!#REF!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 localSheetId="0">#REF!</definedName>
    <definedName name="total52AMP">#REF!</definedName>
    <definedName name="total53">[1]Compra_53!$I$52</definedName>
    <definedName name="total54">[1]Compra_54!$I$52</definedName>
    <definedName name="total54MOD" localSheetId="0">[1]Compra_54MOD!#REF!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 localSheetId="0">[4]OC215!#REF!</definedName>
    <definedName name="total82">[4]OC215!#REF!</definedName>
    <definedName name="total83">[8]Compra_136!$I$32</definedName>
    <definedName name="total85" localSheetId="0">[4]OC215!#REF!</definedName>
    <definedName name="total85">[4]OC215!#REF!</definedName>
    <definedName name="total9">[3]Compra_9!$I$43</definedName>
  </definedNames>
  <calcPr calcId="191028"/>
</workbook>
</file>

<file path=xl/calcChain.xml><?xml version="1.0" encoding="utf-8"?>
<calcChain xmlns="http://schemas.openxmlformats.org/spreadsheetml/2006/main">
  <c r="L24" i="12" l="1"/>
  <c r="L24" i="11"/>
  <c r="L22" i="12" l="1"/>
  <c r="L21" i="12"/>
  <c r="L20" i="12"/>
  <c r="L18" i="12"/>
  <c r="L17" i="11"/>
  <c r="L16" i="11"/>
  <c r="L22" i="11"/>
  <c r="L21" i="11"/>
  <c r="L20" i="11"/>
  <c r="L17" i="12"/>
  <c r="L16" i="12"/>
  <c r="L25" i="12" s="1"/>
  <c r="L18" i="11"/>
  <c r="L29" i="12"/>
  <c r="L30" i="12" s="1"/>
  <c r="L27" i="12"/>
  <c r="L26" i="12"/>
  <c r="L25" i="11" l="1"/>
  <c r="L26" i="11" s="1"/>
  <c r="L27" i="11" s="1"/>
</calcChain>
</file>

<file path=xl/sharedStrings.xml><?xml version="1.0" encoding="utf-8"?>
<sst xmlns="http://schemas.openxmlformats.org/spreadsheetml/2006/main" count="99" uniqueCount="53">
  <si>
    <t>PLANTILLA DE PRESUPUESTO</t>
  </si>
  <si>
    <t>RV.00</t>
  </si>
  <si>
    <t>Fecha de
versión</t>
  </si>
  <si>
    <t>Obra: Defensas Ribereñas Río Lacramarca</t>
  </si>
  <si>
    <t>Dirección: Nuevo Chimbote - Ancash</t>
  </si>
  <si>
    <t>DATOS DEL OFERTANTE:</t>
  </si>
  <si>
    <t>Razon Social:</t>
  </si>
  <si>
    <t>Domicilio:</t>
  </si>
  <si>
    <t>Teléfono/Fax:</t>
  </si>
  <si>
    <t>Contacto:</t>
  </si>
  <si>
    <t>FECHA LIMITE
ENTREGA OFERTA:</t>
  </si>
  <si>
    <t>ITEM</t>
  </si>
  <si>
    <t>U/M</t>
  </si>
  <si>
    <t>CANTIDAD</t>
  </si>
  <si>
    <t>DESCRIPCION</t>
  </si>
  <si>
    <t>Prec. 
Unit.</t>
  </si>
  <si>
    <t>Prec. Total</t>
  </si>
  <si>
    <t>SERVICIO DE GESTIÓN DE RESIDUOS</t>
  </si>
  <si>
    <t>RESIDUOS NO PELIGROSOS</t>
  </si>
  <si>
    <t>VIAJE</t>
  </si>
  <si>
    <t>TN</t>
  </si>
  <si>
    <t>Disposicion final de residuos en relleno sanitario autorizado</t>
  </si>
  <si>
    <t>Reaprovechamiento o comercialización de los residuos reaprovechables</t>
  </si>
  <si>
    <t>RESIDUOS PELIGROSOS</t>
  </si>
  <si>
    <t>Viaje de 10 Toneladas Transporte para eliminación de residuos sólidos no peligrosos</t>
  </si>
  <si>
    <t>GAL</t>
  </si>
  <si>
    <t>IMPORTE SIN IGV</t>
  </si>
  <si>
    <t>IGV</t>
  </si>
  <si>
    <t>TOTAL</t>
  </si>
  <si>
    <t>CONDICIONES GENERALES:</t>
  </si>
  <si>
    <t>COTIZADO</t>
  </si>
  <si>
    <t>FORMA DE PAGO</t>
  </si>
  <si>
    <t>MONEDA</t>
  </si>
  <si>
    <t>ANTICIPO</t>
  </si>
  <si>
    <t>PLAZO DE EJECUCION TRABAJOS EN OBRA (DIAS)</t>
  </si>
  <si>
    <t>FIANZA DE FIEL CUMPLIMIENTO (10%)</t>
  </si>
  <si>
    <t>RETENCION POR GARANTIA (5%)</t>
  </si>
  <si>
    <t>Viaje de Transporte para eliminación de residuos sólidos no peligrosos</t>
  </si>
  <si>
    <t>Disposicion final de residuos en relleno de seguridad autorizado</t>
  </si>
  <si>
    <t>COSTO DIRECTO</t>
  </si>
  <si>
    <t>GLB</t>
  </si>
  <si>
    <t>GASTOS GENERALES</t>
  </si>
  <si>
    <t>UTILIDADES</t>
  </si>
  <si>
    <t>SUB TOTAL</t>
  </si>
  <si>
    <t>IMPORTE TOTAL</t>
  </si>
  <si>
    <t>OFERTADO</t>
  </si>
  <si>
    <t>MES</t>
  </si>
  <si>
    <t>Gestión de Depósito Temporal de Residuos</t>
  </si>
  <si>
    <t>GESTION DE DTR</t>
  </si>
  <si>
    <t>Viaje de 10 Toneladas Transporte para eliminación de residuos peligrosos</t>
  </si>
  <si>
    <t>Viaje de 10 TN Transporte para eliminación de residuos sólidos no peligrosos</t>
  </si>
  <si>
    <t>Reaprovechamiento o comercialización de los residuos reaprovechables (chatarra)</t>
  </si>
  <si>
    <t>Reaprovechamiento o comercialización de aceite usado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</si>
</sst>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7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sz val="10"/>
      <name val="Helv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0"/>
      <name val="Arial Narrow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11"/>
      <name val="Arial Narrow"/>
      <family val="2"/>
    </font>
    <font>
      <sz val="8"/>
      <color indexed="56"/>
      <name val="Arial Narrow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u/>
      <sz val="11"/>
      <color theme="10"/>
      <name val="Calibri"/>
      <family val="2"/>
      <scheme val="minor"/>
    </font>
    <font>
      <b/>
      <sz val="36"/>
      <name val="Arial"/>
      <family val="2"/>
    </font>
    <font>
      <b/>
      <u/>
      <sz val="14"/>
      <color theme="0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b/>
      <u/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b/>
      <i/>
      <sz val="11"/>
      <name val="Arial"/>
      <family val="2"/>
    </font>
    <font>
      <b/>
      <u/>
      <sz val="18"/>
      <color theme="0"/>
      <name val="Calibri"/>
      <family val="2"/>
      <scheme val="minor"/>
    </font>
    <font>
      <sz val="16"/>
      <name val="Arial"/>
      <family val="2"/>
    </font>
    <font>
      <b/>
      <sz val="18"/>
      <color rgb="FF29327B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u/>
      <sz val="16"/>
      <color theme="0"/>
      <name val="Arial"/>
      <family val="2"/>
    </font>
    <font>
      <sz val="8"/>
      <name val="Calibri"/>
      <family val="2"/>
      <scheme val="minor"/>
    </font>
    <font>
      <b/>
      <sz val="11"/>
      <color theme="1"/>
      <name val="Arial"/>
      <family val="2"/>
    </font>
    <font>
      <sz val="14"/>
      <name val="Arial"/>
      <family val="2"/>
    </font>
    <font>
      <sz val="18"/>
      <name val="Arial"/>
      <family val="2"/>
    </font>
    <font>
      <sz val="14"/>
      <color theme="1"/>
      <name val="Arial"/>
      <family val="2"/>
    </font>
    <font>
      <b/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0.249977111117893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4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5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65">
    <xf numFmtId="0" fontId="0" fillId="0" borderId="0" xfId="0"/>
    <xf numFmtId="0" fontId="19" fillId="0" borderId="19" xfId="33" applyBorder="1"/>
    <xf numFmtId="0" fontId="38" fillId="0" borderId="0" xfId="33" applyFont="1"/>
    <xf numFmtId="0" fontId="19" fillId="0" borderId="35" xfId="33" applyBorder="1"/>
    <xf numFmtId="0" fontId="45" fillId="0" borderId="0" xfId="33" applyFont="1"/>
    <xf numFmtId="0" fontId="19" fillId="0" borderId="0" xfId="33" applyAlignment="1">
      <alignment horizontal="center"/>
    </xf>
    <xf numFmtId="0" fontId="19" fillId="0" borderId="0" xfId="33"/>
    <xf numFmtId="0" fontId="38" fillId="0" borderId="0" xfId="33" applyFont="1" applyAlignment="1">
      <alignment vertical="center" wrapText="1"/>
    </xf>
    <xf numFmtId="0" fontId="41" fillId="0" borderId="0" xfId="33" applyFont="1" applyAlignment="1">
      <alignment horizontal="center" vertical="center" wrapText="1"/>
    </xf>
    <xf numFmtId="0" fontId="41" fillId="0" borderId="0" xfId="33" applyFont="1" applyAlignment="1">
      <alignment vertical="center" wrapText="1"/>
    </xf>
    <xf numFmtId="0" fontId="19" fillId="0" borderId="0" xfId="33" applyAlignment="1">
      <alignment horizontal="center" vertical="center" wrapText="1"/>
    </xf>
    <xf numFmtId="0" fontId="19" fillId="0" borderId="0" xfId="33" applyAlignment="1">
      <alignment vertical="center" wrapText="1"/>
    </xf>
    <xf numFmtId="0" fontId="38" fillId="0" borderId="0" xfId="33" applyFont="1" applyAlignment="1">
      <alignment vertical="center"/>
    </xf>
    <xf numFmtId="0" fontId="46" fillId="0" borderId="0" xfId="33" applyFont="1"/>
    <xf numFmtId="0" fontId="42" fillId="0" borderId="0" xfId="33" applyFont="1"/>
    <xf numFmtId="0" fontId="48" fillId="0" borderId="0" xfId="33" applyFont="1" applyAlignment="1">
      <alignment horizontal="left"/>
    </xf>
    <xf numFmtId="0" fontId="48" fillId="0" borderId="15" xfId="33" applyFont="1" applyBorder="1" applyAlignment="1">
      <alignment horizontal="left"/>
    </xf>
    <xf numFmtId="0" fontId="40" fillId="0" borderId="16" xfId="33" applyFont="1" applyBorder="1" applyAlignment="1">
      <alignment horizontal="center"/>
    </xf>
    <xf numFmtId="0" fontId="40" fillId="0" borderId="17" xfId="33" applyFont="1" applyBorder="1" applyAlignment="1">
      <alignment horizontal="centerContinuous"/>
    </xf>
    <xf numFmtId="0" fontId="50" fillId="0" borderId="17" xfId="0" applyFont="1" applyBorder="1"/>
    <xf numFmtId="0" fontId="40" fillId="0" borderId="17" xfId="33" applyFont="1" applyBorder="1" applyAlignment="1">
      <alignment horizontal="center"/>
    </xf>
    <xf numFmtId="0" fontId="40" fillId="0" borderId="18" xfId="33" applyFont="1" applyBorder="1" applyAlignment="1">
      <alignment horizontal="center"/>
    </xf>
    <xf numFmtId="0" fontId="19" fillId="0" borderId="19" xfId="33" applyBorder="1" applyAlignment="1">
      <alignment vertical="center"/>
    </xf>
    <xf numFmtId="0" fontId="40" fillId="0" borderId="0" xfId="33" applyFont="1"/>
    <xf numFmtId="0" fontId="19" fillId="0" borderId="15" xfId="33" applyBorder="1"/>
    <xf numFmtId="0" fontId="40" fillId="0" borderId="0" xfId="33" applyFont="1" applyAlignment="1">
      <alignment vertical="center"/>
    </xf>
    <xf numFmtId="0" fontId="40" fillId="0" borderId="0" xfId="33" applyFont="1" applyAlignment="1">
      <alignment horizontal="left" vertical="center"/>
    </xf>
    <xf numFmtId="0" fontId="19" fillId="0" borderId="34" xfId="33" applyBorder="1"/>
    <xf numFmtId="0" fontId="40" fillId="0" borderId="35" xfId="33" applyFont="1" applyBorder="1" applyAlignment="1">
      <alignment horizontal="left"/>
    </xf>
    <xf numFmtId="0" fontId="19" fillId="0" borderId="35" xfId="33" applyBorder="1" applyAlignment="1">
      <alignment horizontal="left"/>
    </xf>
    <xf numFmtId="0" fontId="19" fillId="0" borderId="36" xfId="33" applyBorder="1"/>
    <xf numFmtId="0" fontId="53" fillId="0" borderId="19" xfId="216" applyFill="1" applyBorder="1" applyAlignment="1">
      <alignment horizontal="left"/>
    </xf>
    <xf numFmtId="0" fontId="45" fillId="0" borderId="0" xfId="33" applyFont="1" applyAlignment="1">
      <alignment vertical="center"/>
    </xf>
    <xf numFmtId="0" fontId="48" fillId="0" borderId="0" xfId="33" applyFont="1" applyAlignment="1">
      <alignment horizontal="center" vertical="center"/>
    </xf>
    <xf numFmtId="0" fontId="48" fillId="0" borderId="15" xfId="33" applyFont="1" applyBorder="1" applyAlignment="1">
      <alignment horizontal="center" vertical="center"/>
    </xf>
    <xf numFmtId="0" fontId="50" fillId="0" borderId="0" xfId="0" applyFont="1"/>
    <xf numFmtId="0" fontId="56" fillId="35" borderId="16" xfId="33" applyFont="1" applyFill="1" applyBorder="1" applyAlignment="1">
      <alignment horizontal="center" vertical="center"/>
    </xf>
    <xf numFmtId="0" fontId="56" fillId="35" borderId="40" xfId="33" applyFont="1" applyFill="1" applyBorder="1" applyAlignment="1">
      <alignment horizontal="center" vertical="center" wrapText="1"/>
    </xf>
    <xf numFmtId="0" fontId="47" fillId="0" borderId="0" xfId="33" applyFont="1"/>
    <xf numFmtId="0" fontId="58" fillId="35" borderId="40" xfId="33" applyFont="1" applyFill="1" applyBorder="1" applyAlignment="1">
      <alignment horizontal="centerContinuous" vertical="center" wrapText="1"/>
    </xf>
    <xf numFmtId="0" fontId="58" fillId="35" borderId="18" xfId="33" applyFont="1" applyFill="1" applyBorder="1" applyAlignment="1">
      <alignment horizontal="centerContinuous" vertical="center"/>
    </xf>
    <xf numFmtId="0" fontId="23" fillId="0" borderId="38" xfId="0" applyFont="1" applyBorder="1" applyAlignment="1">
      <alignment horizontal="center" vertical="center"/>
    </xf>
    <xf numFmtId="0" fontId="60" fillId="0" borderId="33" xfId="0" applyFont="1" applyBorder="1" applyAlignment="1">
      <alignment horizontal="center" vertical="center" wrapText="1"/>
    </xf>
    <xf numFmtId="0" fontId="60" fillId="0" borderId="39" xfId="0" applyFont="1" applyBorder="1" applyAlignment="1">
      <alignment horizontal="center" vertical="center" wrapText="1"/>
    </xf>
    <xf numFmtId="4" fontId="43" fillId="0" borderId="25" xfId="33" applyNumberFormat="1" applyFont="1" applyBorder="1" applyAlignment="1">
      <alignment vertical="center" wrapText="1"/>
    </xf>
    <xf numFmtId="4" fontId="43" fillId="0" borderId="37" xfId="33" applyNumberFormat="1" applyFont="1" applyBorder="1" applyAlignment="1">
      <alignment vertical="center" wrapText="1"/>
    </xf>
    <xf numFmtId="4" fontId="64" fillId="0" borderId="42" xfId="33" applyNumberFormat="1" applyFont="1" applyBorder="1" applyAlignment="1">
      <alignment vertical="center" wrapText="1"/>
    </xf>
    <xf numFmtId="0" fontId="23" fillId="0" borderId="43" xfId="0" applyFont="1" applyBorder="1" applyAlignment="1">
      <alignment horizontal="center" vertical="center"/>
    </xf>
    <xf numFmtId="0" fontId="60" fillId="0" borderId="44" xfId="0" applyFont="1" applyBorder="1" applyAlignment="1">
      <alignment horizontal="center" vertical="center" wrapText="1"/>
    </xf>
    <xf numFmtId="0" fontId="60" fillId="0" borderId="45" xfId="0" applyFont="1" applyBorder="1" applyAlignment="1">
      <alignment horizontal="center" vertical="center" wrapText="1"/>
    </xf>
    <xf numFmtId="4" fontId="43" fillId="0" borderId="46" xfId="33" applyNumberFormat="1" applyFont="1" applyBorder="1" applyAlignment="1">
      <alignment vertical="center" wrapText="1"/>
    </xf>
    <xf numFmtId="4" fontId="43" fillId="0" borderId="47" xfId="33" applyNumberFormat="1" applyFont="1" applyBorder="1" applyAlignment="1">
      <alignment vertical="center" wrapText="1"/>
    </xf>
    <xf numFmtId="0" fontId="19" fillId="0" borderId="53" xfId="33" applyBorder="1"/>
    <xf numFmtId="0" fontId="60" fillId="0" borderId="39" xfId="215" applyNumberFormat="1" applyFont="1" applyFill="1" applyBorder="1" applyAlignment="1">
      <alignment vertical="center" wrapText="1"/>
    </xf>
    <xf numFmtId="14" fontId="41" fillId="0" borderId="35" xfId="33" applyNumberFormat="1" applyFont="1" applyBorder="1" applyAlignment="1">
      <alignment wrapText="1"/>
    </xf>
    <xf numFmtId="14" fontId="65" fillId="0" borderId="15" xfId="216" applyNumberFormat="1" applyFont="1" applyFill="1" applyBorder="1" applyAlignment="1">
      <alignment horizontal="center" vertical="center"/>
    </xf>
    <xf numFmtId="0" fontId="60" fillId="0" borderId="39" xfId="215" applyNumberFormat="1" applyFont="1" applyFill="1" applyBorder="1" applyAlignment="1">
      <alignment horizontal="center" vertical="center" wrapText="1"/>
    </xf>
    <xf numFmtId="0" fontId="50" fillId="0" borderId="38" xfId="0" applyFont="1" applyBorder="1" applyAlignment="1">
      <alignment horizontal="center" vertical="center"/>
    </xf>
    <xf numFmtId="4" fontId="70" fillId="0" borderId="42" xfId="33" applyNumberFormat="1" applyFont="1" applyBorder="1" applyAlignment="1">
      <alignment vertical="center" wrapText="1"/>
    </xf>
    <xf numFmtId="4" fontId="71" fillId="0" borderId="42" xfId="33" applyNumberFormat="1" applyFont="1" applyBorder="1" applyAlignment="1">
      <alignment vertical="center" wrapText="1"/>
    </xf>
    <xf numFmtId="4" fontId="43" fillId="0" borderId="57" xfId="33" applyNumberFormat="1" applyFont="1" applyBorder="1" applyAlignment="1">
      <alignment vertical="center" wrapText="1"/>
    </xf>
    <xf numFmtId="9" fontId="70" fillId="0" borderId="46" xfId="217" applyFont="1" applyBorder="1" applyAlignment="1">
      <alignment vertical="center" wrapText="1"/>
    </xf>
    <xf numFmtId="9" fontId="43" fillId="0" borderId="25" xfId="217" applyFont="1" applyBorder="1" applyAlignment="1">
      <alignment vertical="center" wrapText="1"/>
    </xf>
    <xf numFmtId="4" fontId="70" fillId="0" borderId="37" xfId="33" applyNumberFormat="1" applyFont="1" applyBorder="1" applyAlignment="1">
      <alignment vertical="center" wrapText="1"/>
    </xf>
    <xf numFmtId="0" fontId="47" fillId="0" borderId="0" xfId="33" applyFont="1" applyAlignment="1">
      <alignment horizontal="center"/>
    </xf>
    <xf numFmtId="0" fontId="40" fillId="0" borderId="0" xfId="33" applyFont="1" applyAlignment="1">
      <alignment horizontal="center"/>
    </xf>
    <xf numFmtId="0" fontId="40" fillId="0" borderId="0" xfId="33" applyFont="1" applyAlignment="1">
      <alignment horizontal="center" vertical="center"/>
    </xf>
    <xf numFmtId="0" fontId="40" fillId="0" borderId="35" xfId="33" applyFont="1" applyBorder="1" applyAlignment="1">
      <alignment horizontal="center"/>
    </xf>
    <xf numFmtId="0" fontId="42" fillId="0" borderId="0" xfId="33" applyFont="1" applyAlignment="1">
      <alignment horizontal="center"/>
    </xf>
    <xf numFmtId="0" fontId="38" fillId="0" borderId="0" xfId="33" applyFont="1" applyAlignment="1">
      <alignment horizontal="center"/>
    </xf>
    <xf numFmtId="0" fontId="69" fillId="0" borderId="38" xfId="0" applyFont="1" applyBorder="1" applyAlignment="1">
      <alignment horizontal="center" vertical="center"/>
    </xf>
    <xf numFmtId="0" fontId="69" fillId="36" borderId="38" xfId="0" applyFont="1" applyFill="1" applyBorder="1" applyAlignment="1">
      <alignment horizontal="center" vertical="center"/>
    </xf>
    <xf numFmtId="0" fontId="60" fillId="36" borderId="33" xfId="0" applyFont="1" applyFill="1" applyBorder="1" applyAlignment="1">
      <alignment horizontal="center" vertical="center" wrapText="1"/>
    </xf>
    <xf numFmtId="0" fontId="60" fillId="36" borderId="39" xfId="0" applyFont="1" applyFill="1" applyBorder="1" applyAlignment="1">
      <alignment horizontal="center" vertical="center" wrapText="1"/>
    </xf>
    <xf numFmtId="0" fontId="60" fillId="36" borderId="39" xfId="215" applyNumberFormat="1" applyFont="1" applyFill="1" applyBorder="1" applyAlignment="1">
      <alignment horizontal="center" vertical="center" wrapText="1"/>
    </xf>
    <xf numFmtId="4" fontId="43" fillId="36" borderId="25" xfId="33" applyNumberFormat="1" applyFont="1" applyFill="1" applyBorder="1" applyAlignment="1">
      <alignment vertical="center" wrapText="1"/>
    </xf>
    <xf numFmtId="4" fontId="43" fillId="36" borderId="37" xfId="33" applyNumberFormat="1" applyFont="1" applyFill="1" applyBorder="1" applyAlignment="1">
      <alignment vertical="center" wrapText="1"/>
    </xf>
    <xf numFmtId="4" fontId="70" fillId="36" borderId="37" xfId="33" applyNumberFormat="1" applyFont="1" applyFill="1" applyBorder="1" applyAlignment="1">
      <alignment vertical="center" wrapText="1"/>
    </xf>
    <xf numFmtId="0" fontId="49" fillId="0" borderId="19" xfId="33" applyFont="1" applyBorder="1" applyAlignment="1">
      <alignment horizontal="left" vertical="center" wrapText="1"/>
    </xf>
    <xf numFmtId="0" fontId="49" fillId="0" borderId="0" xfId="33" applyFont="1" applyAlignment="1">
      <alignment horizontal="left" vertical="center" wrapText="1"/>
    </xf>
    <xf numFmtId="0" fontId="47" fillId="0" borderId="13" xfId="33" applyFont="1" applyBorder="1" applyAlignment="1">
      <alignment horizontal="left" vertical="center" wrapText="1"/>
    </xf>
    <xf numFmtId="49" fontId="63" fillId="34" borderId="41" xfId="0" applyNumberFormat="1" applyFont="1" applyFill="1" applyBorder="1" applyAlignment="1">
      <alignment horizontal="left" vertical="center" wrapText="1"/>
    </xf>
    <xf numFmtId="49" fontId="63" fillId="34" borderId="13" xfId="0" applyNumberFormat="1" applyFont="1" applyFill="1" applyBorder="1" applyAlignment="1">
      <alignment horizontal="left" vertical="center" wrapText="1"/>
    </xf>
    <xf numFmtId="49" fontId="63" fillId="34" borderId="14" xfId="0" applyNumberFormat="1" applyFont="1" applyFill="1" applyBorder="1" applyAlignment="1">
      <alignment horizontal="left" vertical="center" wrapText="1"/>
    </xf>
    <xf numFmtId="49" fontId="26" fillId="0" borderId="25" xfId="0" applyNumberFormat="1" applyFont="1" applyBorder="1" applyAlignment="1">
      <alignment horizontal="right" vertical="center" wrapText="1"/>
    </xf>
    <xf numFmtId="49" fontId="26" fillId="0" borderId="20" xfId="0" applyNumberFormat="1" applyFont="1" applyBorder="1" applyAlignment="1">
      <alignment horizontal="right" vertical="center" wrapText="1"/>
    </xf>
    <xf numFmtId="49" fontId="26" fillId="0" borderId="33" xfId="0" applyNumberFormat="1" applyFont="1" applyBorder="1" applyAlignment="1">
      <alignment horizontal="right" vertical="center" wrapText="1"/>
    </xf>
    <xf numFmtId="49" fontId="61" fillId="0" borderId="39" xfId="0" applyNumberFormat="1" applyFont="1" applyBorder="1" applyAlignment="1">
      <alignment horizontal="left" vertical="center" wrapText="1"/>
    </xf>
    <xf numFmtId="49" fontId="61" fillId="0" borderId="25" xfId="0" applyNumberFormat="1" applyFont="1" applyBorder="1" applyAlignment="1">
      <alignment horizontal="left" vertical="center" wrapText="1"/>
    </xf>
    <xf numFmtId="49" fontId="61" fillId="0" borderId="20" xfId="0" applyNumberFormat="1" applyFont="1" applyBorder="1" applyAlignment="1">
      <alignment horizontal="left" vertical="center" wrapText="1"/>
    </xf>
    <xf numFmtId="49" fontId="61" fillId="0" borderId="33" xfId="0" applyNumberFormat="1" applyFont="1" applyBorder="1" applyAlignment="1">
      <alignment horizontal="left" vertical="center" wrapText="1"/>
    </xf>
    <xf numFmtId="0" fontId="52" fillId="0" borderId="49" xfId="33" applyFont="1" applyBorder="1" applyAlignment="1">
      <alignment horizontal="center" vertical="center"/>
    </xf>
    <xf numFmtId="0" fontId="52" fillId="0" borderId="18" xfId="33" applyFont="1" applyBorder="1" applyAlignment="1">
      <alignment horizontal="center" vertical="center"/>
    </xf>
    <xf numFmtId="0" fontId="52" fillId="0" borderId="12" xfId="33" applyFont="1" applyBorder="1" applyAlignment="1">
      <alignment horizontal="center" vertical="center"/>
    </xf>
    <xf numFmtId="0" fontId="52" fillId="0" borderId="50" xfId="33" applyFont="1" applyBorder="1" applyAlignment="1">
      <alignment horizontal="center" vertical="center"/>
    </xf>
    <xf numFmtId="49" fontId="73" fillId="36" borderId="39" xfId="0" applyNumberFormat="1" applyFont="1" applyFill="1" applyBorder="1" applyAlignment="1">
      <alignment horizontal="left" vertical="center" wrapText="1"/>
    </xf>
    <xf numFmtId="0" fontId="49" fillId="0" borderId="25" xfId="33" applyFont="1" applyBorder="1" applyAlignment="1">
      <alignment horizontal="center" vertical="center" wrapText="1"/>
    </xf>
    <xf numFmtId="0" fontId="49" fillId="0" borderId="30" xfId="33" applyFont="1" applyBorder="1" applyAlignment="1">
      <alignment horizontal="center" vertical="center" wrapText="1"/>
    </xf>
    <xf numFmtId="0" fontId="57" fillId="35" borderId="40" xfId="33" applyFont="1" applyFill="1" applyBorder="1" applyAlignment="1">
      <alignment horizontal="center" vertical="center"/>
    </xf>
    <xf numFmtId="0" fontId="51" fillId="0" borderId="10" xfId="33" applyFont="1" applyBorder="1" applyAlignment="1">
      <alignment horizontal="left" wrapText="1"/>
    </xf>
    <xf numFmtId="0" fontId="51" fillId="0" borderId="12" xfId="33" applyFont="1" applyBorder="1" applyAlignment="1">
      <alignment horizontal="left"/>
    </xf>
    <xf numFmtId="14" fontId="43" fillId="0" borderId="51" xfId="33" applyNumberFormat="1" applyFont="1" applyBorder="1" applyAlignment="1">
      <alignment horizontal="center" vertical="center"/>
    </xf>
    <xf numFmtId="14" fontId="43" fillId="0" borderId="50" xfId="33" applyNumberFormat="1" applyFont="1" applyBorder="1" applyAlignment="1">
      <alignment horizontal="center" vertical="center"/>
    </xf>
    <xf numFmtId="0" fontId="19" fillId="0" borderId="19" xfId="33" applyBorder="1" applyAlignment="1">
      <alignment horizontal="left" vertical="center"/>
    </xf>
    <xf numFmtId="0" fontId="19" fillId="0" borderId="0" xfId="33" applyAlignment="1">
      <alignment horizontal="left" vertical="center"/>
    </xf>
    <xf numFmtId="0" fontId="19" fillId="0" borderId="11" xfId="33" applyBorder="1" applyAlignment="1">
      <alignment horizontal="left" vertical="center"/>
    </xf>
    <xf numFmtId="0" fontId="19" fillId="0" borderId="34" xfId="33" applyBorder="1" applyAlignment="1">
      <alignment horizontal="left" vertical="center"/>
    </xf>
    <xf numFmtId="0" fontId="19" fillId="0" borderId="35" xfId="33" applyBorder="1" applyAlignment="1">
      <alignment horizontal="left" vertical="center"/>
    </xf>
    <xf numFmtId="0" fontId="19" fillId="0" borderId="52" xfId="33" applyBorder="1" applyAlignment="1">
      <alignment horizontal="left" vertical="center"/>
    </xf>
    <xf numFmtId="0" fontId="39" fillId="0" borderId="16" xfId="33" applyFont="1" applyBorder="1" applyAlignment="1">
      <alignment horizontal="center"/>
    </xf>
    <xf numFmtId="0" fontId="39" fillId="0" borderId="17" xfId="33" applyFont="1" applyBorder="1" applyAlignment="1">
      <alignment horizontal="center"/>
    </xf>
    <xf numFmtId="0" fontId="39" fillId="0" borderId="48" xfId="33" applyFont="1" applyBorder="1" applyAlignment="1">
      <alignment horizontal="center"/>
    </xf>
    <xf numFmtId="0" fontId="39" fillId="0" borderId="19" xfId="33" applyFont="1" applyBorder="1" applyAlignment="1">
      <alignment horizontal="center"/>
    </xf>
    <xf numFmtId="0" fontId="39" fillId="0" borderId="0" xfId="33" applyFont="1" applyAlignment="1">
      <alignment horizontal="center"/>
    </xf>
    <xf numFmtId="0" fontId="39" fillId="0" borderId="11" xfId="33" applyFont="1" applyBorder="1" applyAlignment="1">
      <alignment horizontal="center"/>
    </xf>
    <xf numFmtId="0" fontId="54" fillId="0" borderId="49" xfId="33" applyFont="1" applyBorder="1" applyAlignment="1">
      <alignment horizontal="center" vertical="center" wrapText="1"/>
    </xf>
    <xf numFmtId="0" fontId="54" fillId="0" borderId="17" xfId="33" applyFont="1" applyBorder="1" applyAlignment="1">
      <alignment horizontal="center" vertical="center" wrapText="1"/>
    </xf>
    <xf numFmtId="0" fontId="54" fillId="0" borderId="48" xfId="33" applyFont="1" applyBorder="1" applyAlignment="1">
      <alignment horizontal="center" vertical="center" wrapText="1"/>
    </xf>
    <xf numFmtId="0" fontId="54" fillId="0" borderId="56" xfId="33" applyFont="1" applyBorder="1" applyAlignment="1">
      <alignment horizontal="center" vertical="center" wrapText="1"/>
    </xf>
    <xf numFmtId="0" fontId="54" fillId="0" borderId="0" xfId="33" applyFont="1" applyAlignment="1">
      <alignment horizontal="center" vertical="center" wrapText="1"/>
    </xf>
    <xf numFmtId="0" fontId="54" fillId="0" borderId="11" xfId="33" applyFont="1" applyBorder="1" applyAlignment="1">
      <alignment horizontal="center" vertical="center" wrapText="1"/>
    </xf>
    <xf numFmtId="0" fontId="54" fillId="0" borderId="53" xfId="33" applyFont="1" applyBorder="1" applyAlignment="1">
      <alignment horizontal="center" vertical="center" wrapText="1"/>
    </xf>
    <xf numFmtId="0" fontId="54" fillId="0" borderId="35" xfId="33" applyFont="1" applyBorder="1" applyAlignment="1">
      <alignment horizontal="center" vertical="center" wrapText="1"/>
    </xf>
    <xf numFmtId="0" fontId="54" fillId="0" borderId="52" xfId="33" applyFont="1" applyBorder="1" applyAlignment="1">
      <alignment horizontal="center" vertical="center" wrapText="1"/>
    </xf>
    <xf numFmtId="0" fontId="62" fillId="0" borderId="19" xfId="33" applyFont="1" applyBorder="1" applyAlignment="1">
      <alignment horizontal="left"/>
    </xf>
    <xf numFmtId="0" fontId="62" fillId="0" borderId="0" xfId="33" applyFont="1" applyAlignment="1">
      <alignment horizontal="left"/>
    </xf>
    <xf numFmtId="0" fontId="47" fillId="0" borderId="22" xfId="33" applyFont="1" applyBorder="1" applyAlignment="1">
      <alignment horizontal="left" vertical="center"/>
    </xf>
    <xf numFmtId="0" fontId="47" fillId="0" borderId="32" xfId="33" applyFont="1" applyBorder="1" applyAlignment="1">
      <alignment horizontal="left" vertical="center"/>
    </xf>
    <xf numFmtId="0" fontId="47" fillId="0" borderId="31" xfId="33" applyFont="1" applyBorder="1" applyAlignment="1">
      <alignment horizontal="left" vertical="center"/>
    </xf>
    <xf numFmtId="0" fontId="67" fillId="34" borderId="27" xfId="33" applyFont="1" applyFill="1" applyBorder="1" applyAlignment="1">
      <alignment horizontal="center" vertical="center"/>
    </xf>
    <xf numFmtId="0" fontId="67" fillId="34" borderId="28" xfId="33" applyFont="1" applyFill="1" applyBorder="1" applyAlignment="1">
      <alignment horizontal="center" vertical="center"/>
    </xf>
    <xf numFmtId="0" fontId="67" fillId="34" borderId="26" xfId="33" applyFont="1" applyFill="1" applyBorder="1" applyAlignment="1">
      <alignment horizontal="center" vertical="center"/>
    </xf>
    <xf numFmtId="0" fontId="47" fillId="0" borderId="21" xfId="33" applyFont="1" applyBorder="1" applyAlignment="1">
      <alignment horizontal="left" vertical="center"/>
    </xf>
    <xf numFmtId="0" fontId="47" fillId="0" borderId="20" xfId="33" applyFont="1" applyBorder="1" applyAlignment="1">
      <alignment horizontal="left" vertical="center"/>
    </xf>
    <xf numFmtId="0" fontId="47" fillId="0" borderId="30" xfId="33" applyFont="1" applyBorder="1" applyAlignment="1">
      <alignment horizontal="left" vertical="center"/>
    </xf>
    <xf numFmtId="0" fontId="55" fillId="35" borderId="23" xfId="33" applyFont="1" applyFill="1" applyBorder="1" applyAlignment="1">
      <alignment horizontal="center" vertical="center"/>
    </xf>
    <xf numFmtId="0" fontId="55" fillId="35" borderId="29" xfId="33" applyFont="1" applyFill="1" applyBorder="1" applyAlignment="1">
      <alignment horizontal="center" vertical="center"/>
    </xf>
    <xf numFmtId="0" fontId="55" fillId="35" borderId="24" xfId="33" applyFont="1" applyFill="1" applyBorder="1" applyAlignment="1">
      <alignment horizontal="center" vertical="center"/>
    </xf>
    <xf numFmtId="0" fontId="47" fillId="0" borderId="16" xfId="33" applyFont="1" applyBorder="1" applyAlignment="1">
      <alignment horizontal="left" vertical="center"/>
    </xf>
    <xf numFmtId="0" fontId="47" fillId="0" borderId="17" xfId="33" applyFont="1" applyBorder="1" applyAlignment="1">
      <alignment horizontal="left" vertical="center"/>
    </xf>
    <xf numFmtId="0" fontId="47" fillId="0" borderId="18" xfId="33" applyFont="1" applyBorder="1" applyAlignment="1">
      <alignment horizontal="left" vertical="center"/>
    </xf>
    <xf numFmtId="0" fontId="47" fillId="0" borderId="27" xfId="33" applyFont="1" applyBorder="1" applyAlignment="1">
      <alignment horizontal="left" vertical="center"/>
    </xf>
    <xf numFmtId="0" fontId="47" fillId="0" borderId="28" xfId="33" applyFont="1" applyBorder="1" applyAlignment="1">
      <alignment horizontal="left" vertical="center"/>
    </xf>
    <xf numFmtId="0" fontId="47" fillId="0" borderId="26" xfId="33" applyFont="1" applyBorder="1" applyAlignment="1">
      <alignment horizontal="left" vertical="center"/>
    </xf>
    <xf numFmtId="0" fontId="59" fillId="0" borderId="35" xfId="33" applyFont="1" applyBorder="1" applyAlignment="1">
      <alignment vertical="center"/>
    </xf>
    <xf numFmtId="0" fontId="47" fillId="33" borderId="22" xfId="33" applyFont="1" applyFill="1" applyBorder="1" applyAlignment="1">
      <alignment horizontal="left" vertical="center"/>
    </xf>
    <xf numFmtId="0" fontId="47" fillId="33" borderId="32" xfId="33" applyFont="1" applyFill="1" applyBorder="1" applyAlignment="1">
      <alignment horizontal="left" vertical="center"/>
    </xf>
    <xf numFmtId="0" fontId="47" fillId="33" borderId="31" xfId="33" applyFont="1" applyFill="1" applyBorder="1" applyAlignment="1">
      <alignment horizontal="left" vertical="center"/>
    </xf>
    <xf numFmtId="0" fontId="47" fillId="0" borderId="21" xfId="33" applyFont="1" applyBorder="1" applyAlignment="1">
      <alignment horizontal="left" vertical="center" wrapText="1"/>
    </xf>
    <xf numFmtId="49" fontId="61" fillId="0" borderId="46" xfId="0" applyNumberFormat="1" applyFont="1" applyBorder="1" applyAlignment="1">
      <alignment horizontal="left" vertical="center" wrapText="1"/>
    </xf>
    <xf numFmtId="49" fontId="61" fillId="0" borderId="55" xfId="0" applyNumberFormat="1" applyFont="1" applyBorder="1" applyAlignment="1">
      <alignment horizontal="left" vertical="center" wrapText="1"/>
    </xf>
    <xf numFmtId="49" fontId="61" fillId="0" borderId="44" xfId="0" applyNumberFormat="1" applyFont="1" applyBorder="1" applyAlignment="1">
      <alignment horizontal="left" vertical="center" wrapText="1"/>
    </xf>
    <xf numFmtId="0" fontId="72" fillId="0" borderId="54" xfId="0" applyFont="1" applyBorder="1" applyAlignment="1">
      <alignment horizontal="right" vertical="center"/>
    </xf>
    <xf numFmtId="0" fontId="72" fillId="0" borderId="55" xfId="0" applyFont="1" applyBorder="1" applyAlignment="1">
      <alignment horizontal="right" vertical="center"/>
    </xf>
    <xf numFmtId="0" fontId="72" fillId="0" borderId="44" xfId="0" applyFont="1" applyBorder="1" applyAlignment="1">
      <alignment horizontal="right" vertical="center"/>
    </xf>
    <xf numFmtId="49" fontId="66" fillId="34" borderId="41" xfId="0" applyNumberFormat="1" applyFont="1" applyFill="1" applyBorder="1" applyAlignment="1">
      <alignment horizontal="left" vertical="center" wrapText="1"/>
    </xf>
    <xf numFmtId="49" fontId="66" fillId="34" borderId="13" xfId="0" applyNumberFormat="1" applyFont="1" applyFill="1" applyBorder="1" applyAlignment="1">
      <alignment horizontal="left" vertical="center" wrapText="1"/>
    </xf>
    <xf numFmtId="49" fontId="66" fillId="34" borderId="14" xfId="0" applyNumberFormat="1" applyFont="1" applyFill="1" applyBorder="1" applyAlignment="1">
      <alignment horizontal="left" vertical="center" wrapText="1"/>
    </xf>
    <xf numFmtId="49" fontId="26" fillId="0" borderId="39" xfId="0" applyNumberFormat="1" applyFont="1" applyBorder="1" applyAlignment="1">
      <alignment horizontal="left" vertical="center" wrapText="1"/>
    </xf>
    <xf numFmtId="49" fontId="24" fillId="36" borderId="39" xfId="0" applyNumberFormat="1" applyFont="1" applyFill="1" applyBorder="1" applyAlignment="1">
      <alignment horizontal="left" vertical="center" wrapText="1"/>
    </xf>
    <xf numFmtId="2" fontId="60" fillId="0" borderId="39" xfId="0" applyNumberFormat="1" applyFont="1" applyBorder="1" applyAlignment="1">
      <alignment horizontal="center" vertical="center" wrapText="1"/>
    </xf>
    <xf numFmtId="1" fontId="60" fillId="0" borderId="39" xfId="0" applyNumberFormat="1" applyFont="1" applyBorder="1" applyAlignment="1">
      <alignment horizontal="center" vertical="center" wrapText="1"/>
    </xf>
    <xf numFmtId="1" fontId="60" fillId="0" borderId="39" xfId="0" applyNumberFormat="1" applyFont="1" applyFill="1" applyBorder="1" applyAlignment="1">
      <alignment horizontal="center" vertical="center" wrapText="1"/>
    </xf>
    <xf numFmtId="2" fontId="60" fillId="0" borderId="39" xfId="0" applyNumberFormat="1" applyFont="1" applyFill="1" applyBorder="1" applyAlignment="1">
      <alignment horizontal="center" vertical="center" wrapText="1"/>
    </xf>
    <xf numFmtId="0" fontId="60" fillId="0" borderId="39" xfId="0" applyFont="1" applyFill="1" applyBorder="1" applyAlignment="1">
      <alignment horizontal="center" vertical="center" wrapText="1"/>
    </xf>
  </cellXfs>
  <cellStyles count="218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6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5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7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89646</xdr:colOff>
      <xdr:row>0</xdr:row>
      <xdr:rowOff>80346</xdr:rowOff>
    </xdr:from>
    <xdr:to>
      <xdr:col>2</xdr:col>
      <xdr:colOff>840441</xdr:colOff>
      <xdr:row>3</xdr:row>
      <xdr:rowOff>156882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3EBAADF-EB43-44C0-AA3E-17F3D2C3C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46" y="80346"/>
          <a:ext cx="2185148" cy="12419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67232</xdr:colOff>
      <xdr:row>0</xdr:row>
      <xdr:rowOff>57934</xdr:rowOff>
    </xdr:from>
    <xdr:to>
      <xdr:col>2</xdr:col>
      <xdr:colOff>874058</xdr:colOff>
      <xdr:row>3</xdr:row>
      <xdr:rowOff>143995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86891C3-475F-4507-90C2-6364A99F5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32" y="57934"/>
          <a:ext cx="2274797" cy="12402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SHEET1?167639EF" TargetMode="External"/><Relationship Id="rId1" Type="http://schemas.microsoft.com/office/2006/relationships/xlExternalLinkPath/xlPathMissing" Target="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1"/>
  <sheetViews>
    <sheetView showGridLines="0" view="pageBreakPreview" zoomScale="85" zoomScaleNormal="85" zoomScaleSheetLayoutView="85" workbookViewId="0">
      <selection activeCell="L12" sqref="L12"/>
    </sheetView>
  </sheetViews>
  <sheetFormatPr baseColWidth="10" defaultColWidth="11.44140625" defaultRowHeight="12.6"/>
  <cols>
    <col min="1" max="1" width="10.5546875" style="2" customWidth="1"/>
    <col min="2" max="2" width="10.88671875" style="2" customWidth="1"/>
    <col min="3" max="3" width="14.33203125" style="2" customWidth="1"/>
    <col min="4" max="4" width="13.33203125" style="2" hidden="1" customWidth="1"/>
    <col min="5" max="5" width="22.44140625" style="2" customWidth="1"/>
    <col min="6" max="6" width="17.5546875" style="2" customWidth="1"/>
    <col min="7" max="7" width="23.109375" style="2" customWidth="1"/>
    <col min="8" max="8" width="22" style="2" customWidth="1"/>
    <col min="9" max="9" width="11.6640625" style="2" customWidth="1"/>
    <col min="10" max="10" width="13" style="2" customWidth="1"/>
    <col min="11" max="11" width="17.33203125" style="2" customWidth="1"/>
    <col min="12" max="12" width="32.33203125" style="2" customWidth="1"/>
    <col min="13" max="16384" width="11.44140625" style="2"/>
  </cols>
  <sheetData>
    <row r="1" spans="1:12" ht="37.5" customHeight="1">
      <c r="A1" s="109"/>
      <c r="B1" s="110"/>
      <c r="C1" s="110"/>
      <c r="D1" s="111"/>
      <c r="E1" s="115" t="s">
        <v>0</v>
      </c>
      <c r="F1" s="116"/>
      <c r="G1" s="116"/>
      <c r="H1" s="116"/>
      <c r="I1" s="116"/>
      <c r="J1" s="117"/>
      <c r="K1" s="91"/>
      <c r="L1" s="92"/>
    </row>
    <row r="2" spans="1:12" ht="37.5" customHeight="1">
      <c r="A2" s="112"/>
      <c r="B2" s="113"/>
      <c r="C2" s="113"/>
      <c r="D2" s="114"/>
      <c r="E2" s="118"/>
      <c r="F2" s="119"/>
      <c r="G2" s="119"/>
      <c r="H2" s="119"/>
      <c r="I2" s="119"/>
      <c r="J2" s="120"/>
      <c r="K2" s="93"/>
      <c r="L2" s="94"/>
    </row>
    <row r="3" spans="1:12" ht="15.75" customHeight="1">
      <c r="A3" s="112"/>
      <c r="B3" s="113"/>
      <c r="C3" s="113"/>
      <c r="D3" s="114"/>
      <c r="E3" s="118"/>
      <c r="F3" s="119"/>
      <c r="G3" s="119"/>
      <c r="H3" s="119"/>
      <c r="I3" s="119"/>
      <c r="J3" s="120"/>
      <c r="K3" s="96" t="s">
        <v>1</v>
      </c>
      <c r="L3" s="97"/>
    </row>
    <row r="4" spans="1:12" ht="15.75" customHeight="1">
      <c r="A4" s="112"/>
      <c r="B4" s="113"/>
      <c r="C4" s="113"/>
      <c r="D4" s="114"/>
      <c r="E4" s="118"/>
      <c r="F4" s="119"/>
      <c r="G4" s="119"/>
      <c r="H4" s="119"/>
      <c r="I4" s="119"/>
      <c r="J4" s="120"/>
      <c r="K4" s="99" t="s">
        <v>2</v>
      </c>
      <c r="L4" s="101"/>
    </row>
    <row r="5" spans="1:12" ht="15.75" customHeight="1">
      <c r="A5" s="103" t="s">
        <v>3</v>
      </c>
      <c r="B5" s="104"/>
      <c r="C5" s="104"/>
      <c r="D5" s="105"/>
      <c r="E5" s="118"/>
      <c r="F5" s="119"/>
      <c r="G5" s="119"/>
      <c r="H5" s="119"/>
      <c r="I5" s="119"/>
      <c r="J5" s="120"/>
      <c r="K5" s="100"/>
      <c r="L5" s="102"/>
    </row>
    <row r="6" spans="1:12" ht="12" customHeight="1" thickBot="1">
      <c r="A6" s="106" t="s">
        <v>4</v>
      </c>
      <c r="B6" s="107"/>
      <c r="C6" s="107"/>
      <c r="D6" s="108"/>
      <c r="E6" s="121"/>
      <c r="F6" s="122"/>
      <c r="G6" s="122"/>
      <c r="H6" s="122"/>
      <c r="I6" s="122"/>
      <c r="J6" s="123"/>
      <c r="K6" s="52"/>
      <c r="L6" s="30"/>
    </row>
    <row r="7" spans="1:12" s="4" customFormat="1" ht="13.8">
      <c r="A7" s="124" t="s">
        <v>5</v>
      </c>
      <c r="B7" s="125"/>
      <c r="C7" s="125"/>
      <c r="D7" s="38"/>
      <c r="E7" s="38"/>
      <c r="F7" s="38"/>
      <c r="G7" s="38"/>
      <c r="H7" s="38"/>
      <c r="I7" s="38"/>
      <c r="J7" s="38"/>
      <c r="K7" s="15"/>
      <c r="L7" s="16"/>
    </row>
    <row r="8" spans="1:12" s="32" customFormat="1" ht="16.5" customHeight="1">
      <c r="A8" s="78" t="s">
        <v>6</v>
      </c>
      <c r="B8" s="79"/>
      <c r="C8" s="79"/>
      <c r="D8" s="80"/>
      <c r="E8" s="80"/>
      <c r="F8" s="80"/>
      <c r="G8" s="80"/>
      <c r="H8" s="80"/>
      <c r="I8" s="80"/>
      <c r="J8" s="80"/>
      <c r="K8" s="33"/>
      <c r="L8" s="34"/>
    </row>
    <row r="9" spans="1:12" s="32" customFormat="1" ht="16.5" customHeight="1">
      <c r="A9" s="78" t="s">
        <v>7</v>
      </c>
      <c r="B9" s="79"/>
      <c r="C9" s="79"/>
      <c r="D9" s="80"/>
      <c r="E9" s="80"/>
      <c r="F9" s="80"/>
      <c r="G9" s="80"/>
      <c r="H9" s="80"/>
      <c r="I9" s="80"/>
      <c r="J9" s="80"/>
      <c r="K9" s="33"/>
      <c r="L9" s="34"/>
    </row>
    <row r="10" spans="1:12" s="32" customFormat="1" ht="16.5" customHeight="1">
      <c r="A10" s="78" t="s">
        <v>8</v>
      </c>
      <c r="B10" s="79"/>
      <c r="C10" s="79"/>
      <c r="D10" s="80"/>
      <c r="E10" s="80"/>
      <c r="F10" s="80"/>
      <c r="G10" s="80"/>
      <c r="H10" s="80"/>
      <c r="I10" s="80"/>
      <c r="J10" s="80"/>
      <c r="K10" s="33"/>
      <c r="L10" s="34"/>
    </row>
    <row r="11" spans="1:12" s="32" customFormat="1" ht="16.5" customHeight="1">
      <c r="A11" s="78" t="s">
        <v>9</v>
      </c>
      <c r="B11" s="79"/>
      <c r="C11" s="79"/>
      <c r="D11" s="80"/>
      <c r="E11" s="80"/>
      <c r="F11" s="80"/>
      <c r="G11" s="80"/>
      <c r="H11" s="80"/>
      <c r="I11" s="80"/>
      <c r="J11" s="80"/>
      <c r="K11" s="33"/>
      <c r="L11" s="34"/>
    </row>
    <row r="12" spans="1:12" ht="37.5" customHeight="1" thickBot="1">
      <c r="A12" s="31"/>
      <c r="B12" s="6"/>
      <c r="C12" s="6"/>
      <c r="D12" s="6"/>
      <c r="E12" s="6"/>
      <c r="F12" s="6"/>
      <c r="G12" s="6"/>
      <c r="H12" s="6"/>
      <c r="I12" s="6"/>
      <c r="J12" s="54"/>
      <c r="K12" s="54" t="s">
        <v>10</v>
      </c>
      <c r="L12" s="55"/>
    </row>
    <row r="13" spans="1:12" ht="40.200000000000003" customHeight="1" thickBot="1">
      <c r="A13" s="36" t="s">
        <v>11</v>
      </c>
      <c r="B13" s="37" t="s">
        <v>12</v>
      </c>
      <c r="C13" s="37" t="s">
        <v>13</v>
      </c>
      <c r="D13" s="37"/>
      <c r="E13" s="98" t="s">
        <v>14</v>
      </c>
      <c r="F13" s="98"/>
      <c r="G13" s="98"/>
      <c r="H13" s="98"/>
      <c r="I13" s="98"/>
      <c r="J13" s="98"/>
      <c r="K13" s="39" t="s">
        <v>15</v>
      </c>
      <c r="L13" s="40" t="s">
        <v>16</v>
      </c>
    </row>
    <row r="14" spans="1:12" ht="27" customHeight="1">
      <c r="A14" s="129" t="s">
        <v>17</v>
      </c>
      <c r="B14" s="130"/>
      <c r="C14" s="130"/>
      <c r="D14" s="130"/>
      <c r="E14" s="130"/>
      <c r="F14" s="130"/>
      <c r="G14" s="130"/>
      <c r="H14" s="130"/>
      <c r="I14" s="130"/>
      <c r="J14" s="130"/>
      <c r="K14" s="130"/>
      <c r="L14" s="131"/>
    </row>
    <row r="15" spans="1:12" s="7" customFormat="1" ht="30" customHeight="1">
      <c r="A15" s="71">
        <v>1</v>
      </c>
      <c r="B15" s="72"/>
      <c r="C15" s="73"/>
      <c r="D15" s="74"/>
      <c r="E15" s="95" t="s">
        <v>18</v>
      </c>
      <c r="F15" s="95"/>
      <c r="G15" s="95"/>
      <c r="H15" s="95"/>
      <c r="I15" s="95"/>
      <c r="J15" s="95"/>
      <c r="K15" s="75"/>
      <c r="L15" s="76"/>
    </row>
    <row r="16" spans="1:12" s="7" customFormat="1" ht="30" customHeight="1">
      <c r="A16" s="57">
        <v>1.1000000000000001</v>
      </c>
      <c r="B16" s="42" t="s">
        <v>19</v>
      </c>
      <c r="C16" s="162">
        <v>11.62308</v>
      </c>
      <c r="D16" s="56"/>
      <c r="E16" s="87" t="s">
        <v>50</v>
      </c>
      <c r="F16" s="87"/>
      <c r="G16" s="87"/>
      <c r="H16" s="87"/>
      <c r="I16" s="87"/>
      <c r="J16" s="87"/>
      <c r="K16" s="44"/>
      <c r="L16" s="45">
        <f>+K16*C16</f>
        <v>0</v>
      </c>
    </row>
    <row r="17" spans="1:12" s="7" customFormat="1" ht="30" customHeight="1">
      <c r="A17" s="57">
        <v>1.2</v>
      </c>
      <c r="B17" s="42" t="s">
        <v>20</v>
      </c>
      <c r="C17" s="163">
        <v>104.2308</v>
      </c>
      <c r="D17" s="56"/>
      <c r="E17" s="87" t="s">
        <v>21</v>
      </c>
      <c r="F17" s="87"/>
      <c r="G17" s="87"/>
      <c r="H17" s="87"/>
      <c r="I17" s="87"/>
      <c r="J17" s="87"/>
      <c r="K17" s="44"/>
      <c r="L17" s="45">
        <f>+K17*C17</f>
        <v>0</v>
      </c>
    </row>
    <row r="18" spans="1:12" s="7" customFormat="1" ht="30" customHeight="1">
      <c r="A18" s="57">
        <v>1.3</v>
      </c>
      <c r="B18" s="42" t="s">
        <v>20</v>
      </c>
      <c r="C18" s="164">
        <v>12</v>
      </c>
      <c r="D18" s="56"/>
      <c r="E18" s="87" t="s">
        <v>51</v>
      </c>
      <c r="F18" s="87"/>
      <c r="G18" s="87"/>
      <c r="H18" s="87"/>
      <c r="I18" s="87"/>
      <c r="J18" s="87"/>
      <c r="K18" s="44"/>
      <c r="L18" s="45">
        <f t="shared" ref="L18" si="0">+K18*C18</f>
        <v>0</v>
      </c>
    </row>
    <row r="19" spans="1:12" s="7" customFormat="1" ht="30" customHeight="1">
      <c r="A19" s="71">
        <v>2</v>
      </c>
      <c r="B19" s="72"/>
      <c r="C19" s="73"/>
      <c r="D19" s="74"/>
      <c r="E19" s="95" t="s">
        <v>23</v>
      </c>
      <c r="F19" s="95"/>
      <c r="G19" s="95"/>
      <c r="H19" s="95"/>
      <c r="I19" s="95"/>
      <c r="J19" s="95"/>
      <c r="K19" s="75"/>
      <c r="L19" s="76"/>
    </row>
    <row r="20" spans="1:12" s="7" customFormat="1" ht="30" customHeight="1">
      <c r="A20" s="57">
        <v>2.1</v>
      </c>
      <c r="B20" s="42" t="s">
        <v>19</v>
      </c>
      <c r="C20" s="162">
        <v>10.85</v>
      </c>
      <c r="D20" s="56"/>
      <c r="E20" s="87" t="s">
        <v>24</v>
      </c>
      <c r="F20" s="87"/>
      <c r="G20" s="87"/>
      <c r="H20" s="87"/>
      <c r="I20" s="87"/>
      <c r="J20" s="87"/>
      <c r="K20" s="44"/>
      <c r="L20" s="45">
        <f t="shared" ref="L20" si="1">+K20*C20</f>
        <v>0</v>
      </c>
    </row>
    <row r="21" spans="1:12" s="7" customFormat="1" ht="30" customHeight="1">
      <c r="A21" s="57">
        <v>2.2000000000000002</v>
      </c>
      <c r="B21" s="42" t="s">
        <v>20</v>
      </c>
      <c r="C21" s="162">
        <v>10.85</v>
      </c>
      <c r="D21" s="56"/>
      <c r="E21" s="87" t="s">
        <v>21</v>
      </c>
      <c r="F21" s="87"/>
      <c r="G21" s="87"/>
      <c r="H21" s="87"/>
      <c r="I21" s="87"/>
      <c r="J21" s="87"/>
      <c r="K21" s="44"/>
      <c r="L21" s="45">
        <f t="shared" ref="L21:L22" si="2">+K21*C21</f>
        <v>0</v>
      </c>
    </row>
    <row r="22" spans="1:12" s="7" customFormat="1" ht="30" customHeight="1">
      <c r="A22" s="57">
        <v>2.2999999999999998</v>
      </c>
      <c r="B22" s="42" t="s">
        <v>25</v>
      </c>
      <c r="C22" s="164">
        <v>5600</v>
      </c>
      <c r="D22" s="56"/>
      <c r="E22" s="87" t="s">
        <v>52</v>
      </c>
      <c r="F22" s="87"/>
      <c r="G22" s="87"/>
      <c r="H22" s="87"/>
      <c r="I22" s="87"/>
      <c r="J22" s="87"/>
      <c r="K22" s="44"/>
      <c r="L22" s="45">
        <f t="shared" si="2"/>
        <v>0</v>
      </c>
    </row>
    <row r="23" spans="1:12" s="7" customFormat="1" ht="30" customHeight="1">
      <c r="A23" s="71">
        <v>3</v>
      </c>
      <c r="B23" s="72"/>
      <c r="C23" s="73"/>
      <c r="D23" s="74"/>
      <c r="E23" s="95" t="s">
        <v>48</v>
      </c>
      <c r="F23" s="95"/>
      <c r="G23" s="95"/>
      <c r="H23" s="95"/>
      <c r="I23" s="95"/>
      <c r="J23" s="95"/>
      <c r="K23" s="75"/>
      <c r="L23" s="76"/>
    </row>
    <row r="24" spans="1:12" s="7" customFormat="1" ht="30" customHeight="1">
      <c r="A24" s="57">
        <v>3.1</v>
      </c>
      <c r="B24" s="42" t="s">
        <v>46</v>
      </c>
      <c r="C24" s="164">
        <v>12</v>
      </c>
      <c r="D24" s="56"/>
      <c r="E24" s="87" t="s">
        <v>47</v>
      </c>
      <c r="F24" s="87"/>
      <c r="G24" s="87"/>
      <c r="H24" s="87"/>
      <c r="I24" s="87"/>
      <c r="J24" s="87"/>
      <c r="K24" s="44"/>
      <c r="L24" s="45">
        <f>+K24*C24</f>
        <v>0</v>
      </c>
    </row>
    <row r="25" spans="1:12" s="7" customFormat="1" ht="30" customHeight="1">
      <c r="A25" s="81" t="s">
        <v>26</v>
      </c>
      <c r="B25" s="82"/>
      <c r="C25" s="82"/>
      <c r="D25" s="82"/>
      <c r="E25" s="82"/>
      <c r="F25" s="82"/>
      <c r="G25" s="82"/>
      <c r="H25" s="82"/>
      <c r="I25" s="82"/>
      <c r="J25" s="82"/>
      <c r="K25" s="83"/>
      <c r="L25" s="58">
        <f>SUM(L15:L24)</f>
        <v>0</v>
      </c>
    </row>
    <row r="26" spans="1:12" s="7" customFormat="1" ht="30" customHeight="1">
      <c r="A26" s="41"/>
      <c r="B26" s="42"/>
      <c r="C26" s="43"/>
      <c r="D26" s="53"/>
      <c r="E26" s="84" t="s">
        <v>27</v>
      </c>
      <c r="F26" s="85"/>
      <c r="G26" s="85"/>
      <c r="H26" s="85"/>
      <c r="I26" s="85"/>
      <c r="J26" s="86"/>
      <c r="K26" s="62">
        <v>0.18</v>
      </c>
      <c r="L26" s="63">
        <f>+K26*L25</f>
        <v>0</v>
      </c>
    </row>
    <row r="27" spans="1:12" s="7" customFormat="1" ht="30" customHeight="1" thickBot="1">
      <c r="A27" s="81" t="s">
        <v>28</v>
      </c>
      <c r="B27" s="82"/>
      <c r="C27" s="82"/>
      <c r="D27" s="82"/>
      <c r="E27" s="82"/>
      <c r="F27" s="82"/>
      <c r="G27" s="82"/>
      <c r="H27" s="82"/>
      <c r="I27" s="82"/>
      <c r="J27" s="82"/>
      <c r="K27" s="83"/>
      <c r="L27" s="46">
        <f>+L26+L25</f>
        <v>0</v>
      </c>
    </row>
    <row r="28" spans="1:12" ht="13.8">
      <c r="A28" s="17"/>
      <c r="B28" s="18"/>
      <c r="C28" s="18"/>
      <c r="D28" s="18"/>
      <c r="E28" s="35"/>
      <c r="F28" s="35"/>
      <c r="G28" s="35"/>
      <c r="H28" s="35"/>
      <c r="I28" s="19"/>
      <c r="J28" s="19"/>
      <c r="K28" s="20"/>
      <c r="L28" s="21"/>
    </row>
    <row r="29" spans="1:12" ht="18" customHeight="1" thickBot="1">
      <c r="A29" s="1"/>
      <c r="B29" s="23"/>
      <c r="C29" s="23"/>
      <c r="D29" s="23"/>
      <c r="E29" s="144" t="s">
        <v>29</v>
      </c>
      <c r="F29" s="144"/>
      <c r="G29" s="6"/>
      <c r="H29" s="6"/>
      <c r="I29" s="6"/>
      <c r="J29" s="6"/>
      <c r="K29" s="6"/>
      <c r="L29" s="24"/>
    </row>
    <row r="30" spans="1:12" ht="32.25" customHeight="1" thickBot="1">
      <c r="A30" s="1"/>
      <c r="B30" s="23"/>
      <c r="C30" s="23"/>
      <c r="D30" s="23"/>
      <c r="E30" s="135" t="s">
        <v>14</v>
      </c>
      <c r="F30" s="136"/>
      <c r="G30" s="137"/>
      <c r="H30" s="135" t="s">
        <v>30</v>
      </c>
      <c r="I30" s="136"/>
      <c r="J30" s="136"/>
      <c r="K30" s="136"/>
      <c r="L30" s="137"/>
    </row>
    <row r="31" spans="1:12" s="12" customFormat="1" ht="23.25" customHeight="1">
      <c r="A31" s="22"/>
      <c r="B31" s="25"/>
      <c r="C31" s="25"/>
      <c r="D31" s="25"/>
      <c r="E31" s="141" t="s">
        <v>31</v>
      </c>
      <c r="F31" s="142"/>
      <c r="G31" s="143"/>
      <c r="H31" s="138"/>
      <c r="I31" s="139"/>
      <c r="J31" s="139"/>
      <c r="K31" s="139"/>
      <c r="L31" s="140"/>
    </row>
    <row r="32" spans="1:12" s="12" customFormat="1" ht="23.25" customHeight="1">
      <c r="A32" s="22"/>
      <c r="B32" s="25"/>
      <c r="C32" s="25"/>
      <c r="D32" s="25"/>
      <c r="E32" s="132" t="s">
        <v>32</v>
      </c>
      <c r="F32" s="133"/>
      <c r="G32" s="134"/>
      <c r="H32" s="132"/>
      <c r="I32" s="133"/>
      <c r="J32" s="133"/>
      <c r="K32" s="133"/>
      <c r="L32" s="134"/>
    </row>
    <row r="33" spans="1:12" s="12" customFormat="1" ht="23.25" customHeight="1">
      <c r="A33" s="22"/>
      <c r="B33" s="26"/>
      <c r="C33" s="26"/>
      <c r="D33" s="26"/>
      <c r="E33" s="132" t="s">
        <v>33</v>
      </c>
      <c r="F33" s="133"/>
      <c r="G33" s="134"/>
      <c r="H33" s="132"/>
      <c r="I33" s="133"/>
      <c r="J33" s="133"/>
      <c r="K33" s="133"/>
      <c r="L33" s="134"/>
    </row>
    <row r="34" spans="1:12" s="12" customFormat="1" ht="23.25" customHeight="1">
      <c r="A34" s="22"/>
      <c r="B34" s="26"/>
      <c r="C34" s="26"/>
      <c r="D34" s="26"/>
      <c r="E34" s="148" t="s">
        <v>34</v>
      </c>
      <c r="F34" s="133"/>
      <c r="G34" s="134"/>
      <c r="H34" s="132"/>
      <c r="I34" s="133"/>
      <c r="J34" s="133"/>
      <c r="K34" s="133"/>
      <c r="L34" s="134"/>
    </row>
    <row r="35" spans="1:12" s="12" customFormat="1" ht="23.25" customHeight="1">
      <c r="A35" s="22"/>
      <c r="B35" s="26"/>
      <c r="C35" s="26"/>
      <c r="D35" s="26"/>
      <c r="E35" s="132" t="s">
        <v>35</v>
      </c>
      <c r="F35" s="133"/>
      <c r="G35" s="134"/>
      <c r="H35" s="132"/>
      <c r="I35" s="133"/>
      <c r="J35" s="133"/>
      <c r="K35" s="133"/>
      <c r="L35" s="134"/>
    </row>
    <row r="36" spans="1:12" s="12" customFormat="1" ht="23.25" customHeight="1" thickBot="1">
      <c r="A36" s="22"/>
      <c r="B36" s="26"/>
      <c r="C36" s="26"/>
      <c r="D36" s="26"/>
      <c r="E36" s="145" t="s">
        <v>36</v>
      </c>
      <c r="F36" s="146"/>
      <c r="G36" s="147"/>
      <c r="H36" s="126"/>
      <c r="I36" s="127"/>
      <c r="J36" s="127"/>
      <c r="K36" s="127"/>
      <c r="L36" s="128"/>
    </row>
    <row r="37" spans="1:12" ht="13.8" thickBot="1">
      <c r="A37" s="27"/>
      <c r="B37" s="28"/>
      <c r="C37" s="28"/>
      <c r="D37" s="28"/>
      <c r="E37" s="3"/>
      <c r="F37" s="3"/>
      <c r="G37" s="3"/>
      <c r="H37" s="29"/>
      <c r="I37" s="29"/>
      <c r="J37" s="29"/>
      <c r="K37" s="3"/>
      <c r="L37" s="30"/>
    </row>
    <row r="38" spans="1:12" ht="13.8">
      <c r="A38" s="13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</row>
    <row r="39" spans="1:12" ht="13.8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</row>
    <row r="40" spans="1:12" ht="13.8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</row>
    <row r="41" spans="1:12" ht="13.8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</row>
  </sheetData>
  <mergeCells count="47">
    <mergeCell ref="E34:G34"/>
    <mergeCell ref="E35:G35"/>
    <mergeCell ref="E30:G30"/>
    <mergeCell ref="E17:J17"/>
    <mergeCell ref="E20:J20"/>
    <mergeCell ref="H35:L35"/>
    <mergeCell ref="E19:J19"/>
    <mergeCell ref="E24:J24"/>
    <mergeCell ref="H36:L36"/>
    <mergeCell ref="A27:K27"/>
    <mergeCell ref="A11:C11"/>
    <mergeCell ref="A14:L14"/>
    <mergeCell ref="E33:G33"/>
    <mergeCell ref="H30:L30"/>
    <mergeCell ref="H31:L31"/>
    <mergeCell ref="H32:L32"/>
    <mergeCell ref="H33:L33"/>
    <mergeCell ref="E31:G31"/>
    <mergeCell ref="E32:G32"/>
    <mergeCell ref="E29:F29"/>
    <mergeCell ref="E16:J16"/>
    <mergeCell ref="H34:L34"/>
    <mergeCell ref="E36:G36"/>
    <mergeCell ref="E18:J18"/>
    <mergeCell ref="K1:L2"/>
    <mergeCell ref="E15:J15"/>
    <mergeCell ref="K3:L3"/>
    <mergeCell ref="D9:J9"/>
    <mergeCell ref="D8:J8"/>
    <mergeCell ref="E13:J13"/>
    <mergeCell ref="K4:K5"/>
    <mergeCell ref="L4:L5"/>
    <mergeCell ref="D10:J10"/>
    <mergeCell ref="A5:D5"/>
    <mergeCell ref="A6:D6"/>
    <mergeCell ref="A1:D4"/>
    <mergeCell ref="E1:J6"/>
    <mergeCell ref="A10:C10"/>
    <mergeCell ref="A7:C7"/>
    <mergeCell ref="A8:C8"/>
    <mergeCell ref="A9:C9"/>
    <mergeCell ref="D11:J11"/>
    <mergeCell ref="A25:K25"/>
    <mergeCell ref="E26:J26"/>
    <mergeCell ref="E21:J21"/>
    <mergeCell ref="E22:J22"/>
    <mergeCell ref="E23:J23"/>
  </mergeCells>
  <pageMargins left="0.39370078740157483" right="0.19685039370078741" top="0.19685039370078741" bottom="0.19685039370078741" header="0.19685039370078741" footer="0.19685039370078741"/>
  <pageSetup paperSize="9" scale="5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1CC14-7043-4634-9234-44E8D13A8031}">
  <sheetPr>
    <pageSetUpPr fitToPage="1"/>
  </sheetPr>
  <dimension ref="A1:U44"/>
  <sheetViews>
    <sheetView showGridLines="0" tabSelected="1" view="pageBreakPreview" zoomScale="85" zoomScaleNormal="85" zoomScaleSheetLayoutView="85" workbookViewId="0">
      <selection activeCell="L12" sqref="L12"/>
    </sheetView>
  </sheetViews>
  <sheetFormatPr baseColWidth="10" defaultColWidth="11.44140625" defaultRowHeight="14.4"/>
  <cols>
    <col min="1" max="1" width="11.88671875" style="2" customWidth="1"/>
    <col min="2" max="2" width="10" style="2" customWidth="1"/>
    <col min="3" max="3" width="14.33203125" style="2" customWidth="1"/>
    <col min="4" max="4" width="15.44140625" style="69" hidden="1" customWidth="1"/>
    <col min="5" max="5" width="22.44140625" style="2" customWidth="1"/>
    <col min="6" max="6" width="17.5546875" style="2" customWidth="1"/>
    <col min="7" max="7" width="23.109375" style="2" customWidth="1"/>
    <col min="8" max="8" width="22" style="2" customWidth="1"/>
    <col min="9" max="9" width="11.6640625" style="2" customWidth="1"/>
    <col min="10" max="10" width="13" style="2" customWidth="1"/>
    <col min="11" max="11" width="17.33203125" style="2" customWidth="1"/>
    <col min="12" max="12" width="32.33203125" style="2" customWidth="1"/>
  </cols>
  <sheetData>
    <row r="1" spans="1:12" ht="38.25" customHeight="1">
      <c r="A1" s="109"/>
      <c r="B1" s="110"/>
      <c r="C1" s="110"/>
      <c r="D1" s="111"/>
      <c r="E1" s="115" t="s">
        <v>0</v>
      </c>
      <c r="F1" s="116"/>
      <c r="G1" s="116"/>
      <c r="H1" s="116"/>
      <c r="I1" s="116"/>
      <c r="J1" s="117"/>
      <c r="K1" s="91"/>
      <c r="L1" s="92"/>
    </row>
    <row r="2" spans="1:12" ht="38.25" customHeight="1">
      <c r="A2" s="112"/>
      <c r="B2" s="113"/>
      <c r="C2" s="113"/>
      <c r="D2" s="114"/>
      <c r="E2" s="118"/>
      <c r="F2" s="119"/>
      <c r="G2" s="119"/>
      <c r="H2" s="119"/>
      <c r="I2" s="119"/>
      <c r="J2" s="120"/>
      <c r="K2" s="93"/>
      <c r="L2" s="94"/>
    </row>
    <row r="3" spans="1:12">
      <c r="A3" s="112"/>
      <c r="B3" s="113"/>
      <c r="C3" s="113"/>
      <c r="D3" s="114"/>
      <c r="E3" s="118"/>
      <c r="F3" s="119"/>
      <c r="G3" s="119"/>
      <c r="H3" s="119"/>
      <c r="I3" s="119"/>
      <c r="J3" s="120"/>
      <c r="K3" s="96" t="s">
        <v>1</v>
      </c>
      <c r="L3" s="97"/>
    </row>
    <row r="4" spans="1:12">
      <c r="A4" s="112"/>
      <c r="B4" s="113"/>
      <c r="C4" s="113"/>
      <c r="D4" s="114"/>
      <c r="E4" s="118"/>
      <c r="F4" s="119"/>
      <c r="G4" s="119"/>
      <c r="H4" s="119"/>
      <c r="I4" s="119"/>
      <c r="J4" s="120"/>
      <c r="K4" s="99" t="s">
        <v>2</v>
      </c>
      <c r="L4" s="101"/>
    </row>
    <row r="5" spans="1:12">
      <c r="A5" s="103" t="s">
        <v>3</v>
      </c>
      <c r="B5" s="104"/>
      <c r="C5" s="104"/>
      <c r="D5" s="105"/>
      <c r="E5" s="118"/>
      <c r="F5" s="119"/>
      <c r="G5" s="119"/>
      <c r="H5" s="119"/>
      <c r="I5" s="119"/>
      <c r="J5" s="120"/>
      <c r="K5" s="100"/>
      <c r="L5" s="102"/>
    </row>
    <row r="6" spans="1:12" ht="15" thickBot="1">
      <c r="A6" s="106" t="s">
        <v>4</v>
      </c>
      <c r="B6" s="107"/>
      <c r="C6" s="107"/>
      <c r="D6" s="108"/>
      <c r="E6" s="121"/>
      <c r="F6" s="122"/>
      <c r="G6" s="122"/>
      <c r="H6" s="122"/>
      <c r="I6" s="122"/>
      <c r="J6" s="123"/>
      <c r="K6" s="52"/>
      <c r="L6" s="30"/>
    </row>
    <row r="7" spans="1:12">
      <c r="A7" s="124" t="s">
        <v>5</v>
      </c>
      <c r="B7" s="125"/>
      <c r="C7" s="125"/>
      <c r="D7" s="64"/>
      <c r="E7" s="38"/>
      <c r="F7" s="38"/>
      <c r="G7" s="38"/>
      <c r="H7" s="38"/>
      <c r="I7" s="38"/>
      <c r="J7" s="38"/>
      <c r="K7" s="15"/>
      <c r="L7" s="16"/>
    </row>
    <row r="8" spans="1:12">
      <c r="A8" s="78" t="s">
        <v>6</v>
      </c>
      <c r="B8" s="79"/>
      <c r="C8" s="79"/>
      <c r="D8" s="80"/>
      <c r="E8" s="80"/>
      <c r="F8" s="80"/>
      <c r="G8" s="80"/>
      <c r="H8" s="80"/>
      <c r="I8" s="80"/>
      <c r="J8" s="80"/>
      <c r="K8" s="33"/>
      <c r="L8" s="34"/>
    </row>
    <row r="9" spans="1:12">
      <c r="A9" s="78" t="s">
        <v>7</v>
      </c>
      <c r="B9" s="79"/>
      <c r="C9" s="79"/>
      <c r="D9" s="80"/>
      <c r="E9" s="80"/>
      <c r="F9" s="80"/>
      <c r="G9" s="80"/>
      <c r="H9" s="80"/>
      <c r="I9" s="80"/>
      <c r="J9" s="80"/>
      <c r="K9" s="33"/>
      <c r="L9" s="34"/>
    </row>
    <row r="10" spans="1:12">
      <c r="A10" s="78" t="s">
        <v>8</v>
      </c>
      <c r="B10" s="79"/>
      <c r="C10" s="79"/>
      <c r="D10" s="80"/>
      <c r="E10" s="80"/>
      <c r="F10" s="80"/>
      <c r="G10" s="80"/>
      <c r="H10" s="80"/>
      <c r="I10" s="80"/>
      <c r="J10" s="80"/>
      <c r="K10" s="33"/>
      <c r="L10" s="34"/>
    </row>
    <row r="11" spans="1:12">
      <c r="A11" s="78" t="s">
        <v>9</v>
      </c>
      <c r="B11" s="79"/>
      <c r="C11" s="79"/>
      <c r="D11" s="80"/>
      <c r="E11" s="80"/>
      <c r="F11" s="80"/>
      <c r="G11" s="80"/>
      <c r="H11" s="80"/>
      <c r="I11" s="80"/>
      <c r="J11" s="80"/>
      <c r="K11" s="33"/>
      <c r="L11" s="34"/>
    </row>
    <row r="12" spans="1:12" ht="31.5" customHeight="1" thickBot="1">
      <c r="A12" s="31"/>
      <c r="B12" s="6"/>
      <c r="C12" s="6"/>
      <c r="D12" s="5"/>
      <c r="E12" s="6"/>
      <c r="F12" s="6"/>
      <c r="G12" s="6"/>
      <c r="H12" s="6"/>
      <c r="I12" s="6"/>
      <c r="J12" s="54"/>
      <c r="K12" s="54" t="s">
        <v>10</v>
      </c>
      <c r="L12" s="55"/>
    </row>
    <row r="13" spans="1:12" ht="42.6" thickBot="1">
      <c r="A13" s="36" t="s">
        <v>11</v>
      </c>
      <c r="B13" s="37" t="s">
        <v>12</v>
      </c>
      <c r="C13" s="37" t="s">
        <v>13</v>
      </c>
      <c r="D13" s="37"/>
      <c r="E13" s="98" t="s">
        <v>14</v>
      </c>
      <c r="F13" s="98"/>
      <c r="G13" s="98"/>
      <c r="H13" s="98"/>
      <c r="I13" s="98"/>
      <c r="J13" s="98"/>
      <c r="K13" s="39" t="s">
        <v>15</v>
      </c>
      <c r="L13" s="40" t="s">
        <v>16</v>
      </c>
    </row>
    <row r="14" spans="1:12" ht="31.5" customHeight="1">
      <c r="A14" s="129" t="s">
        <v>17</v>
      </c>
      <c r="B14" s="130"/>
      <c r="C14" s="130"/>
      <c r="D14" s="130"/>
      <c r="E14" s="130"/>
      <c r="F14" s="130"/>
      <c r="G14" s="130"/>
      <c r="H14" s="130"/>
      <c r="I14" s="130"/>
      <c r="J14" s="130"/>
      <c r="K14" s="130"/>
      <c r="L14" s="131"/>
    </row>
    <row r="15" spans="1:12" ht="30" customHeight="1">
      <c r="A15" s="71">
        <v>1</v>
      </c>
      <c r="B15" s="72"/>
      <c r="C15" s="73"/>
      <c r="D15" s="74"/>
      <c r="E15" s="159" t="s">
        <v>18</v>
      </c>
      <c r="F15" s="159"/>
      <c r="G15" s="159"/>
      <c r="H15" s="159"/>
      <c r="I15" s="159"/>
      <c r="J15" s="159"/>
      <c r="K15" s="75"/>
      <c r="L15" s="76"/>
    </row>
    <row r="16" spans="1:12" ht="30" customHeight="1">
      <c r="A16" s="70">
        <v>1.1000000000000001</v>
      </c>
      <c r="B16" s="42" t="s">
        <v>19</v>
      </c>
      <c r="C16" s="161">
        <v>11.62308</v>
      </c>
      <c r="D16" s="56"/>
      <c r="E16" s="158" t="s">
        <v>37</v>
      </c>
      <c r="F16" s="158"/>
      <c r="G16" s="158"/>
      <c r="H16" s="158"/>
      <c r="I16" s="158"/>
      <c r="J16" s="158"/>
      <c r="K16" s="44"/>
      <c r="L16" s="63">
        <f>+K16*C16</f>
        <v>0</v>
      </c>
    </row>
    <row r="17" spans="1:21" ht="30" customHeight="1">
      <c r="A17" s="70">
        <v>1.2</v>
      </c>
      <c r="B17" s="42" t="s">
        <v>20</v>
      </c>
      <c r="C17" s="160">
        <v>104.2308</v>
      </c>
      <c r="D17" s="56"/>
      <c r="E17" s="158" t="s">
        <v>21</v>
      </c>
      <c r="F17" s="158"/>
      <c r="G17" s="158"/>
      <c r="H17" s="158"/>
      <c r="I17" s="158"/>
      <c r="J17" s="158"/>
      <c r="K17" s="44"/>
      <c r="L17" s="63">
        <f>+K17*C17</f>
        <v>0</v>
      </c>
    </row>
    <row r="18" spans="1:21" ht="30" customHeight="1">
      <c r="A18" s="70">
        <v>1.3</v>
      </c>
      <c r="B18" s="42" t="s">
        <v>20</v>
      </c>
      <c r="C18" s="43">
        <v>12</v>
      </c>
      <c r="D18" s="56"/>
      <c r="E18" s="158" t="s">
        <v>22</v>
      </c>
      <c r="F18" s="158"/>
      <c r="G18" s="158"/>
      <c r="H18" s="158"/>
      <c r="I18" s="158"/>
      <c r="J18" s="158"/>
      <c r="K18" s="44"/>
      <c r="L18" s="63">
        <f>+K18*C18</f>
        <v>0</v>
      </c>
    </row>
    <row r="19" spans="1:21" ht="30" customHeight="1">
      <c r="A19" s="71">
        <v>2</v>
      </c>
      <c r="B19" s="72"/>
      <c r="C19" s="73"/>
      <c r="D19" s="74"/>
      <c r="E19" s="159" t="s">
        <v>23</v>
      </c>
      <c r="F19" s="159"/>
      <c r="G19" s="159"/>
      <c r="H19" s="159"/>
      <c r="I19" s="159"/>
      <c r="J19" s="159"/>
      <c r="K19" s="75"/>
      <c r="L19" s="77"/>
    </row>
    <row r="20" spans="1:21" ht="30" customHeight="1">
      <c r="A20" s="70">
        <v>2.1</v>
      </c>
      <c r="B20" s="42" t="s">
        <v>19</v>
      </c>
      <c r="C20" s="161">
        <v>10.85</v>
      </c>
      <c r="D20" s="56"/>
      <c r="E20" s="158" t="s">
        <v>49</v>
      </c>
      <c r="F20" s="158"/>
      <c r="G20" s="158"/>
      <c r="H20" s="158"/>
      <c r="I20" s="158"/>
      <c r="J20" s="158"/>
      <c r="K20" s="44"/>
      <c r="L20" s="63">
        <f t="shared" ref="L20:L22" si="0">+K20*C20</f>
        <v>0</v>
      </c>
    </row>
    <row r="21" spans="1:21" ht="30" customHeight="1">
      <c r="A21" s="70">
        <v>2.2000000000000002</v>
      </c>
      <c r="B21" s="42" t="s">
        <v>20</v>
      </c>
      <c r="C21" s="161">
        <v>10.85</v>
      </c>
      <c r="D21" s="56"/>
      <c r="E21" s="158" t="s">
        <v>38</v>
      </c>
      <c r="F21" s="158"/>
      <c r="G21" s="158"/>
      <c r="H21" s="158"/>
      <c r="I21" s="158"/>
      <c r="J21" s="158"/>
      <c r="K21" s="44"/>
      <c r="L21" s="63">
        <f t="shared" si="0"/>
        <v>0</v>
      </c>
    </row>
    <row r="22" spans="1:21" ht="30" customHeight="1">
      <c r="A22" s="70">
        <v>2.2999999999999998</v>
      </c>
      <c r="B22" s="42" t="s">
        <v>25</v>
      </c>
      <c r="C22" s="43">
        <v>5600</v>
      </c>
      <c r="D22" s="56"/>
      <c r="E22" s="158" t="s">
        <v>22</v>
      </c>
      <c r="F22" s="158"/>
      <c r="G22" s="158"/>
      <c r="H22" s="158"/>
      <c r="I22" s="158"/>
      <c r="J22" s="158"/>
      <c r="K22" s="44"/>
      <c r="L22" s="63">
        <f t="shared" si="0"/>
        <v>0</v>
      </c>
    </row>
    <row r="23" spans="1:21" s="7" customFormat="1" ht="30" customHeight="1">
      <c r="A23" s="71">
        <v>3</v>
      </c>
      <c r="B23" s="72"/>
      <c r="C23" s="73"/>
      <c r="D23" s="74"/>
      <c r="E23" s="159" t="s">
        <v>48</v>
      </c>
      <c r="F23" s="159"/>
      <c r="G23" s="159"/>
      <c r="H23" s="159"/>
      <c r="I23" s="159"/>
      <c r="J23" s="159"/>
      <c r="K23" s="75"/>
      <c r="L23" s="76"/>
      <c r="N23" s="8"/>
      <c r="O23" s="9"/>
      <c r="P23" s="9"/>
      <c r="Q23" s="10"/>
      <c r="R23" s="11"/>
      <c r="S23" s="11"/>
      <c r="T23" s="11"/>
      <c r="U23" s="11"/>
    </row>
    <row r="24" spans="1:21" s="7" customFormat="1" ht="30" customHeight="1">
      <c r="A24" s="57">
        <v>3.1</v>
      </c>
      <c r="B24" s="42" t="s">
        <v>46</v>
      </c>
      <c r="C24" s="43">
        <v>12</v>
      </c>
      <c r="D24" s="56"/>
      <c r="E24" s="87" t="s">
        <v>47</v>
      </c>
      <c r="F24" s="87"/>
      <c r="G24" s="87"/>
      <c r="H24" s="87"/>
      <c r="I24" s="87"/>
      <c r="J24" s="87"/>
      <c r="K24" s="44"/>
      <c r="L24" s="45">
        <f>+K24*C24</f>
        <v>0</v>
      </c>
      <c r="N24" s="8"/>
      <c r="O24" s="9"/>
      <c r="P24" s="9"/>
      <c r="Q24" s="10"/>
      <c r="R24" s="11"/>
      <c r="S24" s="11"/>
      <c r="T24" s="11"/>
      <c r="U24" s="11"/>
    </row>
    <row r="25" spans="1:21" ht="23.4">
      <c r="A25" s="155" t="s">
        <v>39</v>
      </c>
      <c r="B25" s="156"/>
      <c r="C25" s="156"/>
      <c r="D25" s="156"/>
      <c r="E25" s="156"/>
      <c r="F25" s="156"/>
      <c r="G25" s="156"/>
      <c r="H25" s="156"/>
      <c r="I25" s="156"/>
      <c r="J25" s="156"/>
      <c r="K25" s="157"/>
      <c r="L25" s="58">
        <f>SUM(L15:L24)</f>
        <v>0</v>
      </c>
    </row>
    <row r="26" spans="1:21" ht="30" customHeight="1">
      <c r="A26" s="41"/>
      <c r="B26" s="42" t="s">
        <v>40</v>
      </c>
      <c r="C26" s="43">
        <v>1</v>
      </c>
      <c r="D26" s="88" t="s">
        <v>41</v>
      </c>
      <c r="E26" s="89"/>
      <c r="F26" s="89"/>
      <c r="G26" s="89"/>
      <c r="H26" s="89"/>
      <c r="I26" s="89"/>
      <c r="J26" s="90"/>
      <c r="K26" s="44"/>
      <c r="L26" s="45" t="str">
        <f>IF(K26="","",+K26*C26)</f>
        <v/>
      </c>
    </row>
    <row r="27" spans="1:21" ht="30" customHeight="1" thickBot="1">
      <c r="A27" s="47"/>
      <c r="B27" s="48" t="s">
        <v>40</v>
      </c>
      <c r="C27" s="49">
        <v>1</v>
      </c>
      <c r="D27" s="149" t="s">
        <v>42</v>
      </c>
      <c r="E27" s="150"/>
      <c r="F27" s="150"/>
      <c r="G27" s="150"/>
      <c r="H27" s="150"/>
      <c r="I27" s="150"/>
      <c r="J27" s="151"/>
      <c r="K27" s="50"/>
      <c r="L27" s="51" t="str">
        <f>IF(K27="","",+K27*C27)</f>
        <v/>
      </c>
    </row>
    <row r="28" spans="1:21" ht="30" customHeight="1" thickTop="1">
      <c r="A28" s="81" t="s">
        <v>43</v>
      </c>
      <c r="B28" s="82"/>
      <c r="C28" s="82"/>
      <c r="D28" s="82"/>
      <c r="E28" s="82"/>
      <c r="F28" s="82"/>
      <c r="G28" s="82"/>
      <c r="H28" s="82"/>
      <c r="I28" s="82"/>
      <c r="J28" s="82"/>
      <c r="K28" s="83"/>
      <c r="L28" s="60"/>
    </row>
    <row r="29" spans="1:21" ht="30" customHeight="1" thickBot="1">
      <c r="A29" s="152" t="s">
        <v>27</v>
      </c>
      <c r="B29" s="153"/>
      <c r="C29" s="153"/>
      <c r="D29" s="153"/>
      <c r="E29" s="153"/>
      <c r="F29" s="153"/>
      <c r="G29" s="153"/>
      <c r="H29" s="153"/>
      <c r="I29" s="153"/>
      <c r="J29" s="154"/>
      <c r="K29" s="61">
        <v>0.18</v>
      </c>
      <c r="L29" s="51" t="str">
        <f>IF(L28="","",+L28*K29)</f>
        <v/>
      </c>
    </row>
    <row r="30" spans="1:21" ht="30" customHeight="1" thickTop="1" thickBot="1">
      <c r="A30" s="81" t="s">
        <v>44</v>
      </c>
      <c r="B30" s="82"/>
      <c r="C30" s="82"/>
      <c r="D30" s="82"/>
      <c r="E30" s="82"/>
      <c r="F30" s="82"/>
      <c r="G30" s="82"/>
      <c r="H30" s="82"/>
      <c r="I30" s="82"/>
      <c r="J30" s="82"/>
      <c r="K30" s="83"/>
      <c r="L30" s="59" t="str">
        <f>IF(L29="","",+L29+L28)</f>
        <v/>
      </c>
    </row>
    <row r="31" spans="1:21">
      <c r="A31" s="17"/>
      <c r="B31" s="18"/>
      <c r="C31" s="18"/>
      <c r="D31" s="20"/>
      <c r="E31" s="35"/>
      <c r="F31" s="35"/>
      <c r="G31" s="35"/>
      <c r="H31" s="35"/>
      <c r="I31" s="19"/>
      <c r="J31" s="19"/>
      <c r="K31" s="20"/>
      <c r="L31" s="21"/>
    </row>
    <row r="32" spans="1:21" ht="16.2" thickBot="1">
      <c r="A32" s="1"/>
      <c r="B32" s="23"/>
      <c r="C32" s="23"/>
      <c r="D32" s="65"/>
      <c r="E32" s="144" t="s">
        <v>29</v>
      </c>
      <c r="F32" s="144"/>
      <c r="G32" s="6"/>
      <c r="H32" s="6"/>
      <c r="I32" s="6"/>
      <c r="J32" s="6"/>
      <c r="K32" s="6"/>
      <c r="L32" s="24"/>
    </row>
    <row r="33" spans="1:12" ht="27" customHeight="1" thickBot="1">
      <c r="A33" s="1"/>
      <c r="B33" s="23"/>
      <c r="C33" s="23"/>
      <c r="D33" s="65"/>
      <c r="E33" s="135" t="s">
        <v>14</v>
      </c>
      <c r="F33" s="136"/>
      <c r="G33" s="137"/>
      <c r="H33" s="135" t="s">
        <v>45</v>
      </c>
      <c r="I33" s="136"/>
      <c r="J33" s="136"/>
      <c r="K33" s="136"/>
      <c r="L33" s="137"/>
    </row>
    <row r="34" spans="1:12" ht="21" customHeight="1">
      <c r="A34" s="22"/>
      <c r="B34" s="25"/>
      <c r="C34" s="25"/>
      <c r="D34" s="66"/>
      <c r="E34" s="141" t="s">
        <v>31</v>
      </c>
      <c r="F34" s="142"/>
      <c r="G34" s="143"/>
      <c r="H34" s="138"/>
      <c r="I34" s="139"/>
      <c r="J34" s="139"/>
      <c r="K34" s="139"/>
      <c r="L34" s="140"/>
    </row>
    <row r="35" spans="1:12" ht="21" customHeight="1">
      <c r="A35" s="22"/>
      <c r="B35" s="25"/>
      <c r="C35" s="25"/>
      <c r="D35" s="66"/>
      <c r="E35" s="132" t="s">
        <v>32</v>
      </c>
      <c r="F35" s="133"/>
      <c r="G35" s="134"/>
      <c r="H35" s="132"/>
      <c r="I35" s="133"/>
      <c r="J35" s="133"/>
      <c r="K35" s="133"/>
      <c r="L35" s="134"/>
    </row>
    <row r="36" spans="1:12" ht="21" customHeight="1">
      <c r="A36" s="22"/>
      <c r="B36" s="26"/>
      <c r="C36" s="26"/>
      <c r="D36" s="66"/>
      <c r="E36" s="132" t="s">
        <v>33</v>
      </c>
      <c r="F36" s="133"/>
      <c r="G36" s="134"/>
      <c r="H36" s="132"/>
      <c r="I36" s="133"/>
      <c r="J36" s="133"/>
      <c r="K36" s="133"/>
      <c r="L36" s="134"/>
    </row>
    <row r="37" spans="1:12" ht="21" customHeight="1">
      <c r="A37" s="22"/>
      <c r="B37" s="26"/>
      <c r="C37" s="26"/>
      <c r="D37" s="66"/>
      <c r="E37" s="148" t="s">
        <v>34</v>
      </c>
      <c r="F37" s="133"/>
      <c r="G37" s="134"/>
      <c r="H37" s="132"/>
      <c r="I37" s="133"/>
      <c r="J37" s="133"/>
      <c r="K37" s="133"/>
      <c r="L37" s="134"/>
    </row>
    <row r="38" spans="1:12" ht="21" customHeight="1">
      <c r="A38" s="22"/>
      <c r="B38" s="26"/>
      <c r="C38" s="26"/>
      <c r="D38" s="66"/>
      <c r="E38" s="132" t="s">
        <v>35</v>
      </c>
      <c r="F38" s="133"/>
      <c r="G38" s="134"/>
      <c r="H38" s="132"/>
      <c r="I38" s="133"/>
      <c r="J38" s="133"/>
      <c r="K38" s="133"/>
      <c r="L38" s="134"/>
    </row>
    <row r="39" spans="1:12" ht="21" customHeight="1" thickBot="1">
      <c r="A39" s="22"/>
      <c r="B39" s="26"/>
      <c r="C39" s="26"/>
      <c r="D39" s="66"/>
      <c r="E39" s="145" t="s">
        <v>36</v>
      </c>
      <c r="F39" s="146"/>
      <c r="G39" s="147"/>
      <c r="H39" s="126"/>
      <c r="I39" s="127"/>
      <c r="J39" s="127"/>
      <c r="K39" s="127"/>
      <c r="L39" s="128"/>
    </row>
    <row r="40" spans="1:12" ht="15" thickBot="1">
      <c r="A40" s="27"/>
      <c r="B40" s="28"/>
      <c r="C40" s="28"/>
      <c r="D40" s="67"/>
      <c r="E40" s="3"/>
      <c r="F40" s="3"/>
      <c r="G40" s="3"/>
      <c r="H40" s="29"/>
      <c r="I40" s="29"/>
      <c r="J40" s="29"/>
      <c r="K40" s="3"/>
      <c r="L40" s="30"/>
    </row>
    <row r="41" spans="1:12">
      <c r="A41" s="13"/>
      <c r="B41" s="14"/>
      <c r="C41" s="14"/>
      <c r="D41" s="68"/>
      <c r="E41" s="14"/>
      <c r="F41" s="14"/>
      <c r="G41" s="14"/>
      <c r="H41" s="14"/>
      <c r="I41" s="14"/>
      <c r="J41" s="14"/>
      <c r="K41" s="14"/>
      <c r="L41" s="14"/>
    </row>
    <row r="42" spans="1:12">
      <c r="A42" s="14"/>
      <c r="B42" s="14"/>
      <c r="C42" s="14"/>
      <c r="D42" s="68"/>
      <c r="E42" s="14"/>
      <c r="F42" s="14"/>
      <c r="G42" s="14"/>
      <c r="H42" s="14"/>
      <c r="I42" s="14"/>
      <c r="J42" s="14"/>
      <c r="K42" s="14"/>
      <c r="L42" s="14"/>
    </row>
    <row r="43" spans="1:12">
      <c r="A43" s="14"/>
      <c r="B43" s="14"/>
      <c r="C43" s="14"/>
      <c r="D43" s="68"/>
      <c r="E43" s="14"/>
      <c r="F43" s="14"/>
      <c r="G43" s="14"/>
      <c r="H43" s="14"/>
      <c r="I43" s="14"/>
      <c r="J43" s="14"/>
      <c r="K43" s="14"/>
      <c r="L43" s="14"/>
    </row>
    <row r="44" spans="1:12">
      <c r="A44" s="14"/>
      <c r="B44" s="14"/>
      <c r="C44" s="14"/>
      <c r="D44" s="68"/>
      <c r="E44" s="14"/>
      <c r="F44" s="14"/>
      <c r="G44" s="14"/>
      <c r="H44" s="14"/>
      <c r="I44" s="14"/>
      <c r="J44" s="14"/>
      <c r="K44" s="14"/>
      <c r="L44" s="14"/>
    </row>
  </sheetData>
  <mergeCells count="50">
    <mergeCell ref="K1:L2"/>
    <mergeCell ref="K3:L3"/>
    <mergeCell ref="K4:K5"/>
    <mergeCell ref="L4:L5"/>
    <mergeCell ref="A5:D5"/>
    <mergeCell ref="A9:C9"/>
    <mergeCell ref="D9:J9"/>
    <mergeCell ref="A10:C10"/>
    <mergeCell ref="D10:J10"/>
    <mergeCell ref="A1:D4"/>
    <mergeCell ref="E1:J6"/>
    <mergeCell ref="A6:D6"/>
    <mergeCell ref="A7:C7"/>
    <mergeCell ref="A8:C8"/>
    <mergeCell ref="D8:J8"/>
    <mergeCell ref="E20:J20"/>
    <mergeCell ref="E21:J21"/>
    <mergeCell ref="E24:J24"/>
    <mergeCell ref="E19:J19"/>
    <mergeCell ref="A11:C11"/>
    <mergeCell ref="D11:J11"/>
    <mergeCell ref="E13:J13"/>
    <mergeCell ref="A14:L14"/>
    <mergeCell ref="E15:J15"/>
    <mergeCell ref="E16:J16"/>
    <mergeCell ref="E17:J17"/>
    <mergeCell ref="E22:J22"/>
    <mergeCell ref="E18:J18"/>
    <mergeCell ref="E23:J23"/>
    <mergeCell ref="E39:G39"/>
    <mergeCell ref="H39:L39"/>
    <mergeCell ref="A30:K30"/>
    <mergeCell ref="E36:G36"/>
    <mergeCell ref="H36:L36"/>
    <mergeCell ref="E37:G37"/>
    <mergeCell ref="H37:L37"/>
    <mergeCell ref="E38:G38"/>
    <mergeCell ref="H38:L38"/>
    <mergeCell ref="E32:F32"/>
    <mergeCell ref="E33:G33"/>
    <mergeCell ref="H33:L33"/>
    <mergeCell ref="E34:G34"/>
    <mergeCell ref="H34:L34"/>
    <mergeCell ref="E35:G35"/>
    <mergeCell ref="H35:L35"/>
    <mergeCell ref="D27:J27"/>
    <mergeCell ref="D26:J26"/>
    <mergeCell ref="A28:K28"/>
    <mergeCell ref="A29:J29"/>
    <mergeCell ref="A25:K25"/>
  </mergeCells>
  <phoneticPr fontId="68" type="noConversion"/>
  <pageMargins left="0.39370078740157483" right="0.39370078740157483" top="0.19685039370078741" bottom="0.19685039370078741" header="0.19685039370078741" footer="0.19685039370078741"/>
  <pageSetup paperSize="9" scale="48" fitToHeight="0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CONSOLIDADO</vt:lpstr>
      <vt:lpstr>DETALLADO</vt:lpstr>
      <vt:lpstr>CONSOLIDADO!Área_de_impresión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Manuel Samillan</cp:lastModifiedBy>
  <cp:revision/>
  <dcterms:created xsi:type="dcterms:W3CDTF">2015-03-19T22:07:36Z</dcterms:created>
  <dcterms:modified xsi:type="dcterms:W3CDTF">2022-12-21T23:41:31Z</dcterms:modified>
  <cp:category/>
  <cp:contentStatus/>
</cp:coreProperties>
</file>