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ueva carpeta\OL\OL PERU\OHLA\Lacramarca\"/>
    </mc:Choice>
  </mc:AlternateContent>
  <xr:revisionPtr revIDLastSave="0" documentId="13_ncr:1_{879B51B6-A6E3-4577-B7C0-54E662401BC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81029"/>
</workbook>
</file>

<file path=xl/calcChain.xml><?xml version="1.0" encoding="utf-8"?>
<calcChain xmlns="http://schemas.openxmlformats.org/spreadsheetml/2006/main">
  <c r="L19" i="13" l="1"/>
  <c r="L18" i="13" l="1"/>
  <c r="L16" i="13"/>
  <c r="L22" i="13" s="1"/>
  <c r="L21" i="13"/>
  <c r="L20" i="13"/>
  <c r="L23" i="13" l="1"/>
  <c r="L24" i="13" s="1"/>
</calcChain>
</file>

<file path=xl/sharedStrings.xml><?xml version="1.0" encoding="utf-8"?>
<sst xmlns="http://schemas.openxmlformats.org/spreadsheetml/2006/main" count="67" uniqueCount="58">
  <si>
    <t>PEDIDO DE COTIZACION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</si>
  <si>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</si>
  <si>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</si>
  <si>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</si>
  <si>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</si>
  <si>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</si>
  <si>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</si>
  <si>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</si>
  <si>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</si>
  <si>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</si>
  <si>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</si>
  <si>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</si>
  <si>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</si>
  <si>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</si>
  <si>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</si>
  <si>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</si>
  <si>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</si>
  <si>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</si>
  <si>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</si>
  <si>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</si>
  <si>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</si>
  <si>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</si>
  <si>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</si>
  <si>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</si>
  <si>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</si>
  <si>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ANTICIPO</t>
  </si>
  <si>
    <t>MODALIDAD DE CONTRATACION</t>
  </si>
  <si>
    <t>IMPORTANTE</t>
  </si>
  <si>
    <t>Conforme de Precios y Condiciones de Oferta.</t>
  </si>
  <si>
    <t>Rogamos indicar a quien podemos solicitar aclaraciones</t>
  </si>
  <si>
    <t>__________________</t>
  </si>
  <si>
    <t>sobre vuestra Oferta.</t>
  </si>
  <si>
    <t>____________</t>
  </si>
  <si>
    <t xml:space="preserve">   Por   OHLA</t>
  </si>
  <si>
    <t>Sr.: ___________________ T.E._______________________</t>
  </si>
  <si>
    <t>Firma y Sello Proveedor</t>
  </si>
  <si>
    <t>MES</t>
  </si>
  <si>
    <t>LIMPIEZA DE OFICINAS OHLA</t>
  </si>
  <si>
    <t>UND</t>
  </si>
  <si>
    <t>PERSONAL DE LIMPIEZA</t>
  </si>
  <si>
    <t>LIMPIEZA DE OFICINAS ARCC</t>
  </si>
  <si>
    <t>VALORIZACION MENSUAL A 30 DÍAS</t>
  </si>
  <si>
    <t>SOLES</t>
  </si>
  <si>
    <t>TIEMPO DE EJECUCIÓN DE SERVICIO (MESES)</t>
  </si>
  <si>
    <t>PRECIOS UNITARIOS</t>
  </si>
  <si>
    <t>RETENCIÓN POR GARANTÍA (5%)</t>
  </si>
  <si>
    <t>FIANZA DE FIEL CUMPLIMIENTO (10%)</t>
  </si>
  <si>
    <t>SI</t>
  </si>
  <si>
    <t>NO</t>
  </si>
  <si>
    <t>MODELO DE CONTRATO</t>
  </si>
  <si>
    <t>PRESTACIÓN DE SERVICIOS</t>
  </si>
  <si>
    <t>SERVICIO DE LIMPIEZA Y MANTENIMIENTO DE OFICINAS</t>
  </si>
  <si>
    <t>INSUMOS DE LIMPIEZA</t>
  </si>
  <si>
    <t>INTERMEDIACION LABORAL</t>
  </si>
  <si>
    <t>OBIETTIVO LAVORO PERU SAC</t>
  </si>
  <si>
    <t>PSJE BELEN 107, VALLECITO - AREQUIPA</t>
  </si>
  <si>
    <t>(51-01) 2427537</t>
  </si>
  <si>
    <t>alankrossvaldivia@lavoroperu.pe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</si>
</sst>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u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/>
      <diagonal/>
    </border>
    <border>
      <left/>
      <right style="thin">
        <color rgb="FF29327B"/>
      </right>
      <top/>
      <bottom/>
      <diagonal/>
    </border>
    <border>
      <left/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14" fontId="42" fillId="0" borderId="32" xfId="216" applyNumberFormat="1" applyFont="1" applyFill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 wrapText="1"/>
    </xf>
    <xf numFmtId="4" fontId="45" fillId="0" borderId="15" xfId="33" applyNumberFormat="1" applyFont="1" applyBorder="1" applyAlignment="1">
      <alignment vertical="center" wrapText="1"/>
    </xf>
    <xf numFmtId="4" fontId="45" fillId="0" borderId="16" xfId="33" applyNumberFormat="1" applyFont="1" applyBorder="1" applyAlignment="1">
      <alignment vertical="center" wrapText="1"/>
    </xf>
    <xf numFmtId="0" fontId="44" fillId="0" borderId="15" xfId="215" applyNumberFormat="1" applyFont="1" applyFill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7" xfId="215" applyNumberFormat="1" applyFont="1" applyFill="1" applyBorder="1" applyAlignment="1">
      <alignment horizontal="center" vertical="center" wrapText="1"/>
    </xf>
    <xf numFmtId="4" fontId="45" fillId="0" borderId="37" xfId="33" applyNumberFormat="1" applyFont="1" applyBorder="1" applyAlignment="1">
      <alignment vertical="center" wrapText="1"/>
    </xf>
    <xf numFmtId="4" fontId="45" fillId="0" borderId="38" xfId="33" applyNumberFormat="1" applyFont="1" applyBorder="1" applyAlignment="1">
      <alignment vertical="center" wrapText="1"/>
    </xf>
    <xf numFmtId="0" fontId="40" fillId="0" borderId="36" xfId="0" applyFont="1" applyBorder="1" applyAlignment="1">
      <alignment horizontal="center" vertical="center"/>
    </xf>
    <xf numFmtId="0" fontId="46" fillId="0" borderId="0" xfId="33" applyFont="1"/>
    <xf numFmtId="0" fontId="1" fillId="0" borderId="0" xfId="0" applyFont="1"/>
    <xf numFmtId="0" fontId="40" fillId="0" borderId="0" xfId="0" applyFont="1"/>
    <xf numFmtId="0" fontId="48" fillId="0" borderId="26" xfId="33" applyFont="1" applyBorder="1" applyAlignment="1">
      <alignment horizontal="center"/>
    </xf>
    <xf numFmtId="0" fontId="48" fillId="0" borderId="26" xfId="33" applyFont="1" applyBorder="1"/>
    <xf numFmtId="0" fontId="49" fillId="0" borderId="26" xfId="33" applyFont="1" applyBorder="1" applyAlignment="1">
      <alignment horizontal="left"/>
    </xf>
    <xf numFmtId="0" fontId="49" fillId="0" borderId="27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29" xfId="33" applyFont="1" applyBorder="1" applyAlignment="1">
      <alignment horizontal="center" vertical="center"/>
    </xf>
    <xf numFmtId="0" fontId="39" fillId="0" borderId="30" xfId="216" applyFill="1" applyBorder="1" applyAlignment="1">
      <alignment horizontal="left"/>
    </xf>
    <xf numFmtId="0" fontId="46" fillId="0" borderId="31" xfId="33" applyFont="1" applyBorder="1"/>
    <xf numFmtId="0" fontId="46" fillId="0" borderId="31" xfId="33" applyFont="1" applyBorder="1" applyAlignment="1">
      <alignment horizontal="center"/>
    </xf>
    <xf numFmtId="14" fontId="55" fillId="0" borderId="31" xfId="33" applyNumberFormat="1" applyFont="1" applyBorder="1" applyAlignment="1">
      <alignment wrapText="1"/>
    </xf>
    <xf numFmtId="4" fontId="58" fillId="0" borderId="35" xfId="33" applyNumberFormat="1" applyFont="1" applyBorder="1" applyAlignment="1">
      <alignment vertical="center" wrapText="1"/>
    </xf>
    <xf numFmtId="9" fontId="58" fillId="0" borderId="15" xfId="217" applyFont="1" applyBorder="1" applyAlignment="1">
      <alignment vertical="center" wrapText="1"/>
    </xf>
    <xf numFmtId="4" fontId="59" fillId="0" borderId="24" xfId="33" applyNumberFormat="1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56" fillId="35" borderId="40" xfId="33" applyFont="1" applyFill="1" applyBorder="1" applyAlignment="1">
      <alignment horizontal="centerContinuous" vertical="center" wrapText="1"/>
    </xf>
    <xf numFmtId="0" fontId="56" fillId="35" borderId="42" xfId="33" applyFont="1" applyFill="1" applyBorder="1" applyAlignment="1">
      <alignment horizontal="centerContinuous" vertical="center"/>
    </xf>
    <xf numFmtId="0" fontId="56" fillId="35" borderId="53" xfId="33" applyFont="1" applyFill="1" applyBorder="1" applyAlignment="1">
      <alignment horizontal="center" vertical="center"/>
    </xf>
    <xf numFmtId="0" fontId="56" fillId="35" borderId="40" xfId="33" applyFont="1" applyFill="1" applyBorder="1" applyAlignment="1">
      <alignment horizontal="center" vertical="center" wrapText="1"/>
    </xf>
    <xf numFmtId="14" fontId="53" fillId="0" borderId="31" xfId="33" applyNumberFormat="1" applyFont="1" applyBorder="1" applyAlignment="1">
      <alignment wrapText="1"/>
    </xf>
    <xf numFmtId="0" fontId="64" fillId="0" borderId="10" xfId="33" applyFont="1" applyBorder="1" applyAlignment="1">
      <alignment horizontal="centerContinuous"/>
    </xf>
    <xf numFmtId="0" fontId="47" fillId="0" borderId="28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0" xfId="33" applyFont="1" applyAlignment="1">
      <alignment horizontal="center"/>
    </xf>
    <xf numFmtId="0" fontId="47" fillId="0" borderId="29" xfId="33" applyFont="1" applyBorder="1" applyAlignment="1">
      <alignment horizontal="center"/>
    </xf>
    <xf numFmtId="0" fontId="45" fillId="0" borderId="28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58" fillId="0" borderId="0" xfId="33" applyFont="1"/>
    <xf numFmtId="0" fontId="58" fillId="0" borderId="29" xfId="33" applyFont="1" applyBorder="1"/>
    <xf numFmtId="0" fontId="45" fillId="0" borderId="28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19" fillId="0" borderId="28" xfId="33" applyBorder="1"/>
    <xf numFmtId="0" fontId="19" fillId="0" borderId="0" xfId="33"/>
    <xf numFmtId="0" fontId="19" fillId="0" borderId="29" xfId="33" applyBorder="1"/>
    <xf numFmtId="0" fontId="64" fillId="0" borderId="28" xfId="33" applyFont="1" applyBorder="1"/>
    <xf numFmtId="0" fontId="64" fillId="0" borderId="0" xfId="33" applyFont="1"/>
    <xf numFmtId="0" fontId="64" fillId="0" borderId="0" xfId="33" applyFont="1" applyAlignment="1">
      <alignment horizontal="center"/>
    </xf>
    <xf numFmtId="0" fontId="64" fillId="0" borderId="28" xfId="33" applyFont="1" applyBorder="1" applyAlignment="1">
      <alignment horizontal="centerContinuous"/>
    </xf>
    <xf numFmtId="0" fontId="64" fillId="0" borderId="0" xfId="33" applyFont="1" applyAlignment="1">
      <alignment horizontal="centerContinuous"/>
    </xf>
    <xf numFmtId="0" fontId="64" fillId="0" borderId="31" xfId="33" applyFont="1" applyBorder="1" applyAlignment="1">
      <alignment vertical="center"/>
    </xf>
    <xf numFmtId="0" fontId="64" fillId="0" borderId="31" xfId="33" applyFont="1" applyBorder="1" applyAlignment="1">
      <alignment horizontal="centerContinuous" vertical="center"/>
    </xf>
    <xf numFmtId="0" fontId="64" fillId="0" borderId="32" xfId="33" applyFont="1" applyBorder="1" applyAlignment="1">
      <alignment horizontal="centerContinuous" vertical="center"/>
    </xf>
    <xf numFmtId="0" fontId="63" fillId="0" borderId="25" xfId="33" applyFont="1" applyBorder="1" applyAlignment="1">
      <alignment horizontal="centerContinuous"/>
    </xf>
    <xf numFmtId="0" fontId="64" fillId="0" borderId="26" xfId="33" applyFont="1" applyBorder="1" applyAlignment="1">
      <alignment horizontal="centerContinuous"/>
    </xf>
    <xf numFmtId="0" fontId="63" fillId="0" borderId="26" xfId="33" applyFont="1" applyBorder="1" applyAlignment="1">
      <alignment horizontal="centerContinuous"/>
    </xf>
    <xf numFmtId="0" fontId="64" fillId="0" borderId="54" xfId="33" applyFont="1" applyBorder="1" applyAlignment="1">
      <alignment horizontal="left"/>
    </xf>
    <xf numFmtId="0" fontId="64" fillId="0" borderId="55" xfId="33" applyFont="1" applyBorder="1"/>
    <xf numFmtId="0" fontId="64" fillId="0" borderId="56" xfId="33" applyFont="1" applyBorder="1" applyAlignment="1">
      <alignment vertical="center"/>
    </xf>
    <xf numFmtId="0" fontId="63" fillId="0" borderId="57" xfId="33" applyFont="1" applyBorder="1" applyAlignment="1">
      <alignment horizontal="centerContinuous"/>
    </xf>
    <xf numFmtId="0" fontId="64" fillId="0" borderId="58" xfId="33" applyFont="1" applyBorder="1" applyAlignment="1">
      <alignment horizontal="left"/>
    </xf>
    <xf numFmtId="0" fontId="64" fillId="0" borderId="58" xfId="33" applyFont="1" applyBorder="1"/>
    <xf numFmtId="0" fontId="64" fillId="0" borderId="59" xfId="33" applyFont="1" applyBorder="1" applyAlignment="1">
      <alignment vertical="center"/>
    </xf>
    <xf numFmtId="0" fontId="65" fillId="36" borderId="14" xfId="0" applyFont="1" applyFill="1" applyBorder="1" applyAlignment="1">
      <alignment horizontal="center" vertical="center"/>
    </xf>
    <xf numFmtId="0" fontId="66" fillId="36" borderId="15" xfId="0" applyFont="1" applyFill="1" applyBorder="1" applyAlignment="1">
      <alignment horizontal="center" vertical="center" wrapText="1"/>
    </xf>
    <xf numFmtId="3" fontId="66" fillId="36" borderId="15" xfId="0" applyNumberFormat="1" applyFont="1" applyFill="1" applyBorder="1" applyAlignment="1">
      <alignment horizontal="center" vertical="center" wrapText="1"/>
    </xf>
    <xf numFmtId="0" fontId="66" fillId="36" borderId="15" xfId="215" applyNumberFormat="1" applyFont="1" applyFill="1" applyBorder="1" applyAlignment="1">
      <alignment vertical="center" wrapText="1"/>
    </xf>
    <xf numFmtId="4" fontId="54" fillId="36" borderId="15" xfId="33" applyNumberFormat="1" applyFont="1" applyFill="1" applyBorder="1" applyAlignment="1">
      <alignment vertical="center" wrapText="1"/>
    </xf>
    <xf numFmtId="4" fontId="54" fillId="36" borderId="16" xfId="33" applyNumberFormat="1" applyFont="1" applyFill="1" applyBorder="1" applyAlignment="1">
      <alignment vertical="center" wrapText="1"/>
    </xf>
    <xf numFmtId="0" fontId="66" fillId="36" borderId="15" xfId="215" applyNumberFormat="1" applyFont="1" applyFill="1" applyBorder="1" applyAlignment="1">
      <alignment horizontal="center" vertical="center" wrapText="1"/>
    </xf>
    <xf numFmtId="49" fontId="40" fillId="0" borderId="37" xfId="0" applyNumberFormat="1" applyFont="1" applyBorder="1" applyAlignment="1">
      <alignment horizontal="left" vertical="center" wrapText="1"/>
    </xf>
    <xf numFmtId="49" fontId="43" fillId="34" borderId="50" xfId="0" applyNumberFormat="1" applyFont="1" applyFill="1" applyBorder="1" applyAlignment="1">
      <alignment horizontal="left" vertical="center" wrapText="1"/>
    </xf>
    <xf numFmtId="49" fontId="43" fillId="34" borderId="51" xfId="0" applyNumberFormat="1" applyFont="1" applyFill="1" applyBorder="1" applyAlignment="1">
      <alignment horizontal="left" vertical="center" wrapText="1"/>
    </xf>
    <xf numFmtId="49" fontId="43" fillId="34" borderId="52" xfId="0" applyNumberFormat="1" applyFont="1" applyFill="1" applyBorder="1" applyAlignment="1">
      <alignment horizontal="left" vertical="center" wrapText="1"/>
    </xf>
    <xf numFmtId="0" fontId="26" fillId="0" borderId="14" xfId="0" applyFont="1" applyBorder="1" applyAlignment="1">
      <alignment horizontal="right" vertical="center"/>
    </xf>
    <xf numFmtId="0" fontId="26" fillId="0" borderId="15" xfId="0" applyFont="1" applyBorder="1" applyAlignment="1">
      <alignment horizontal="right" vertical="center"/>
    </xf>
    <xf numFmtId="0" fontId="58" fillId="33" borderId="17" xfId="33" applyFont="1" applyFill="1" applyBorder="1" applyAlignment="1">
      <alignment horizontal="left" vertical="center"/>
    </xf>
    <xf numFmtId="0" fontId="58" fillId="33" borderId="18" xfId="33" applyFont="1" applyFill="1" applyBorder="1" applyAlignment="1">
      <alignment horizontal="left" vertical="center"/>
    </xf>
    <xf numFmtId="0" fontId="58" fillId="0" borderId="46" xfId="33" applyFont="1" applyBorder="1" applyAlignment="1">
      <alignment horizontal="center" vertical="center"/>
    </xf>
    <xf numFmtId="0" fontId="58" fillId="0" borderId="48" xfId="33" applyFont="1" applyBorder="1" applyAlignment="1">
      <alignment horizontal="center" vertical="center"/>
    </xf>
    <xf numFmtId="0" fontId="58" fillId="0" borderId="49" xfId="33" applyFont="1" applyBorder="1" applyAlignment="1">
      <alignment horizontal="center" vertical="center"/>
    </xf>
    <xf numFmtId="0" fontId="58" fillId="0" borderId="47" xfId="33" applyFont="1" applyBorder="1" applyAlignment="1">
      <alignment horizontal="center" vertical="center"/>
    </xf>
    <xf numFmtId="0" fontId="58" fillId="0" borderId="43" xfId="33" applyFont="1" applyBorder="1" applyAlignment="1">
      <alignment horizontal="center" vertical="center"/>
    </xf>
    <xf numFmtId="0" fontId="58" fillId="0" borderId="44" xfId="33" applyFont="1" applyBorder="1" applyAlignment="1">
      <alignment horizontal="center" vertical="center"/>
    </xf>
    <xf numFmtId="0" fontId="58" fillId="0" borderId="14" xfId="33" applyFont="1" applyBorder="1" applyAlignment="1">
      <alignment horizontal="left" vertical="center"/>
    </xf>
    <xf numFmtId="0" fontId="58" fillId="0" borderId="15" xfId="33" applyFont="1" applyBorder="1" applyAlignment="1">
      <alignment horizontal="left" vertical="center"/>
    </xf>
    <xf numFmtId="0" fontId="58" fillId="0" borderId="34" xfId="33" applyFont="1" applyBorder="1" applyAlignment="1">
      <alignment horizontal="center" vertical="center"/>
    </xf>
    <xf numFmtId="0" fontId="58" fillId="0" borderId="45" xfId="33" applyFont="1" applyBorder="1" applyAlignment="1">
      <alignment horizontal="center" vertical="center"/>
    </xf>
    <xf numFmtId="9" fontId="58" fillId="0" borderId="43" xfId="33" applyNumberFormat="1" applyFont="1" applyBorder="1" applyAlignment="1">
      <alignment horizontal="center" vertical="center"/>
    </xf>
    <xf numFmtId="49" fontId="41" fillId="34" borderId="17" xfId="0" applyNumberFormat="1" applyFont="1" applyFill="1" applyBorder="1" applyAlignment="1">
      <alignment horizontal="left" vertical="center" wrapText="1"/>
    </xf>
    <xf numFmtId="49" fontId="41" fillId="34" borderId="18" xfId="0" applyNumberFormat="1" applyFont="1" applyFill="1" applyBorder="1" applyAlignment="1">
      <alignment horizontal="left" vertical="center" wrapText="1"/>
    </xf>
    <xf numFmtId="0" fontId="62" fillId="0" borderId="0" xfId="33" applyFont="1" applyAlignment="1">
      <alignment vertical="center"/>
    </xf>
    <xf numFmtId="0" fontId="57" fillId="35" borderId="11" xfId="33" applyFont="1" applyFill="1" applyBorder="1" applyAlignment="1">
      <alignment horizontal="center" vertical="center"/>
    </xf>
    <xf numFmtId="0" fontId="57" fillId="35" borderId="12" xfId="33" applyFont="1" applyFill="1" applyBorder="1" applyAlignment="1">
      <alignment horizontal="center" vertical="center"/>
    </xf>
    <xf numFmtId="0" fontId="57" fillId="35" borderId="39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/>
    </xf>
    <xf numFmtId="0" fontId="57" fillId="35" borderId="41" xfId="33" applyFont="1" applyFill="1" applyBorder="1" applyAlignment="1">
      <alignment horizontal="center" vertical="center"/>
    </xf>
    <xf numFmtId="0" fontId="57" fillId="35" borderId="42" xfId="33" applyFont="1" applyFill="1" applyBorder="1" applyAlignment="1">
      <alignment horizontal="center" vertical="center"/>
    </xf>
    <xf numFmtId="0" fontId="54" fillId="0" borderId="28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34" xfId="33" applyFont="1" applyBorder="1" applyAlignment="1">
      <alignment horizontal="left" vertical="center" wrapText="1"/>
    </xf>
    <xf numFmtId="49" fontId="65" fillId="36" borderId="15" xfId="0" applyNumberFormat="1" applyFont="1" applyFill="1" applyBorder="1" applyAlignment="1">
      <alignment horizontal="left" vertical="center" wrapText="1"/>
    </xf>
    <xf numFmtId="49" fontId="40" fillId="0" borderId="15" xfId="0" applyNumberFormat="1" applyFont="1" applyBorder="1" applyAlignment="1">
      <alignment horizontal="left" vertical="center" wrapText="1"/>
    </xf>
    <xf numFmtId="0" fontId="58" fillId="0" borderId="14" xfId="33" applyFont="1" applyBorder="1" applyAlignment="1">
      <alignment horizontal="left" vertical="center" wrapText="1"/>
    </xf>
    <xf numFmtId="0" fontId="56" fillId="35" borderId="40" xfId="33" applyFont="1" applyFill="1" applyBorder="1" applyAlignment="1">
      <alignment horizontal="center" vertical="center"/>
    </xf>
    <xf numFmtId="0" fontId="41" fillId="34" borderId="14" xfId="33" applyFont="1" applyFill="1" applyBorder="1" applyAlignment="1">
      <alignment horizontal="center" vertical="center"/>
    </xf>
    <xf numFmtId="0" fontId="41" fillId="34" borderId="15" xfId="33" applyFont="1" applyFill="1" applyBorder="1" applyAlignment="1">
      <alignment horizontal="center" vertical="center"/>
    </xf>
    <xf numFmtId="0" fontId="41" fillId="34" borderId="16" xfId="33" applyFont="1" applyFill="1" applyBorder="1" applyAlignment="1">
      <alignment horizontal="center" vertical="center"/>
    </xf>
    <xf numFmtId="0" fontId="60" fillId="0" borderId="25" xfId="33" applyFont="1" applyBorder="1" applyAlignment="1">
      <alignment horizontal="left"/>
    </xf>
    <xf numFmtId="0" fontId="60" fillId="0" borderId="26" xfId="33" applyFont="1" applyBorder="1" applyAlignment="1">
      <alignment horizontal="left"/>
    </xf>
    <xf numFmtId="0" fontId="48" fillId="0" borderId="33" xfId="33" applyFont="1" applyBorder="1" applyAlignment="1">
      <alignment horizontal="left" vertical="center" wrapText="1"/>
    </xf>
    <xf numFmtId="0" fontId="52" fillId="0" borderId="12" xfId="33" applyFont="1" applyBorder="1" applyAlignment="1">
      <alignment horizontal="center" vertical="center"/>
    </xf>
    <xf numFmtId="0" fontId="52" fillId="0" borderId="13" xfId="33" applyFont="1" applyBorder="1" applyAlignment="1">
      <alignment horizontal="center" vertical="center"/>
    </xf>
    <xf numFmtId="0" fontId="52" fillId="0" borderId="15" xfId="33" applyFont="1" applyBorder="1" applyAlignment="1">
      <alignment horizontal="center" vertical="center"/>
    </xf>
    <xf numFmtId="0" fontId="52" fillId="0" borderId="16" xfId="33" applyFont="1" applyBorder="1" applyAlignment="1">
      <alignment horizontal="center" vertical="center"/>
    </xf>
    <xf numFmtId="0" fontId="54" fillId="0" borderId="15" xfId="33" applyFont="1" applyBorder="1" applyAlignment="1">
      <alignment horizontal="center" vertical="center" wrapText="1"/>
    </xf>
    <xf numFmtId="0" fontId="54" fillId="0" borderId="16" xfId="33" applyFont="1" applyBorder="1" applyAlignment="1">
      <alignment horizontal="center" vertical="center" wrapText="1"/>
    </xf>
    <xf numFmtId="0" fontId="52" fillId="0" borderId="19" xfId="33" applyFont="1" applyBorder="1" applyAlignment="1">
      <alignment horizontal="left" vertical="center" wrapText="1"/>
    </xf>
    <xf numFmtId="0" fontId="52" fillId="0" borderId="20" xfId="33" applyFont="1" applyBorder="1" applyAlignment="1">
      <alignment horizontal="left" vertical="center" wrapText="1"/>
    </xf>
    <xf numFmtId="0" fontId="52" fillId="0" borderId="21" xfId="33" applyFont="1" applyBorder="1" applyAlignment="1">
      <alignment horizontal="left" vertical="center" wrapText="1"/>
    </xf>
    <xf numFmtId="14" fontId="45" fillId="0" borderId="22" xfId="33" applyNumberFormat="1" applyFont="1" applyBorder="1" applyAlignment="1">
      <alignment horizontal="left" vertical="center"/>
    </xf>
    <xf numFmtId="14" fontId="45" fillId="0" borderId="23" xfId="33" applyNumberFormat="1" applyFont="1" applyBorder="1" applyAlignment="1">
      <alignment horizontal="left" vertical="center"/>
    </xf>
    <xf numFmtId="14" fontId="45" fillId="0" borderId="24" xfId="33" applyNumberFormat="1" applyFont="1" applyBorder="1" applyAlignment="1">
      <alignment horizontal="left" vertical="center"/>
    </xf>
    <xf numFmtId="0" fontId="61" fillId="0" borderId="57" xfId="33" applyFont="1" applyBorder="1" applyAlignment="1">
      <alignment horizontal="center" vertical="center" wrapText="1"/>
    </xf>
    <xf numFmtId="0" fontId="61" fillId="0" borderId="26" xfId="33" applyFont="1" applyBorder="1" applyAlignment="1">
      <alignment horizontal="center" vertical="center" wrapText="1"/>
    </xf>
    <xf numFmtId="0" fontId="61" fillId="0" borderId="54" xfId="33" applyFont="1" applyBorder="1" applyAlignment="1">
      <alignment horizontal="center" vertical="center" wrapText="1"/>
    </xf>
    <xf numFmtId="0" fontId="61" fillId="0" borderId="58" xfId="33" applyFont="1" applyBorder="1" applyAlignment="1">
      <alignment horizontal="center" vertical="center" wrapText="1"/>
    </xf>
    <xf numFmtId="0" fontId="61" fillId="0" borderId="0" xfId="33" applyFont="1" applyAlignment="1">
      <alignment horizontal="center" vertical="center" wrapText="1"/>
    </xf>
    <xf numFmtId="0" fontId="61" fillId="0" borderId="55" xfId="33" applyFont="1" applyBorder="1" applyAlignment="1">
      <alignment horizontal="center" vertical="center" wrapText="1"/>
    </xf>
    <xf numFmtId="0" fontId="61" fillId="0" borderId="59" xfId="33" applyFont="1" applyBorder="1" applyAlignment="1">
      <alignment horizontal="center" vertical="center" wrapText="1"/>
    </xf>
    <xf numFmtId="0" fontId="61" fillId="0" borderId="31" xfId="33" applyFont="1" applyBorder="1" applyAlignment="1">
      <alignment horizontal="center" vertical="center" wrapText="1"/>
    </xf>
    <xf numFmtId="0" fontId="61" fillId="0" borderId="56" xfId="33" applyFont="1" applyBorder="1" applyAlignment="1">
      <alignment horizontal="center" vertical="center" wrapText="1"/>
    </xf>
    <xf numFmtId="0" fontId="51" fillId="0" borderId="25" xfId="33" applyFont="1" applyBorder="1" applyAlignment="1">
      <alignment horizontal="center"/>
    </xf>
    <xf numFmtId="0" fontId="51" fillId="0" borderId="26" xfId="33" applyFont="1" applyBorder="1" applyAlignment="1">
      <alignment horizontal="center"/>
    </xf>
    <xf numFmtId="0" fontId="51" fillId="0" borderId="54" xfId="33" applyFont="1" applyBorder="1" applyAlignment="1">
      <alignment horizontal="center"/>
    </xf>
    <xf numFmtId="0" fontId="51" fillId="0" borderId="28" xfId="33" applyFont="1" applyBorder="1" applyAlignment="1">
      <alignment horizontal="center"/>
    </xf>
    <xf numFmtId="0" fontId="51" fillId="0" borderId="0" xfId="33" applyFont="1" applyAlignment="1">
      <alignment horizontal="center"/>
    </xf>
    <xf numFmtId="0" fontId="51" fillId="0" borderId="55" xfId="33" applyFont="1" applyBorder="1" applyAlignment="1">
      <alignment horizontal="center"/>
    </xf>
    <xf numFmtId="0" fontId="46" fillId="0" borderId="28" xfId="33" applyFont="1" applyBorder="1" applyAlignment="1">
      <alignment horizontal="left" vertical="center"/>
    </xf>
    <xf numFmtId="0" fontId="46" fillId="0" borderId="0" xfId="33" applyFont="1" applyAlignment="1">
      <alignment horizontal="left" vertical="center"/>
    </xf>
    <xf numFmtId="0" fontId="46" fillId="0" borderId="55" xfId="33" applyFont="1" applyBorder="1" applyAlignment="1">
      <alignment horizontal="left" vertical="center"/>
    </xf>
    <xf numFmtId="0" fontId="46" fillId="0" borderId="30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56" xfId="33" applyFont="1" applyBorder="1" applyAlignment="1">
      <alignment horizontal="left" vertical="center"/>
    </xf>
    <xf numFmtId="0" fontId="64" fillId="0" borderId="26" xfId="33" applyFont="1" applyBorder="1" applyAlignment="1">
      <alignment horizontal="center"/>
    </xf>
    <xf numFmtId="0" fontId="64" fillId="0" borderId="27" xfId="33" applyFont="1" applyBorder="1" applyAlignment="1">
      <alignment horizontal="center"/>
    </xf>
    <xf numFmtId="0" fontId="64" fillId="0" borderId="58" xfId="33" applyFont="1" applyBorder="1" applyAlignment="1">
      <alignment horizontal="left"/>
    </xf>
    <xf numFmtId="0" fontId="64" fillId="0" borderId="0" xfId="33" applyFont="1" applyAlignment="1">
      <alignment horizontal="left"/>
    </xf>
    <xf numFmtId="0" fontId="64" fillId="0" borderId="55" xfId="33" applyFont="1" applyBorder="1" applyAlignment="1">
      <alignment horizontal="left"/>
    </xf>
    <xf numFmtId="0" fontId="64" fillId="0" borderId="0" xfId="33" applyFont="1" applyAlignment="1">
      <alignment horizontal="center"/>
    </xf>
    <xf numFmtId="0" fontId="64" fillId="0" borderId="29" xfId="33" applyFont="1" applyBorder="1" applyAlignment="1">
      <alignment horizontal="center"/>
    </xf>
    <xf numFmtId="0" fontId="64" fillId="0" borderId="28" xfId="33" applyFont="1" applyBorder="1" applyAlignment="1">
      <alignment horizontal="center"/>
    </xf>
    <xf numFmtId="0" fontId="64" fillId="0" borderId="30" xfId="33" applyFont="1" applyBorder="1" applyAlignment="1">
      <alignment horizontal="center" vertical="center"/>
    </xf>
    <xf numFmtId="0" fontId="64" fillId="0" borderId="31" xfId="33" applyFont="1" applyBorder="1" applyAlignment="1">
      <alignment horizontal="center" vertical="center"/>
    </xf>
    <xf numFmtId="0" fontId="39" fillId="0" borderId="34" xfId="216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824753</xdr:colOff>
      <xdr:row>3</xdr:row>
      <xdr:rowOff>94913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284099" cy="12062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ankrossvaldivia@lavoroperu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41"/>
  <sheetViews>
    <sheetView showGridLines="0" tabSelected="1" view="pageBreakPreview" zoomScaleNormal="85" zoomScaleSheetLayoutView="100" workbookViewId="0">
      <selection activeCell="M18" sqref="M18"/>
    </sheetView>
  </sheetViews>
  <sheetFormatPr baseColWidth="10" defaultColWidth="11.5703125" defaultRowHeight="15" x14ac:dyDescent="0.25"/>
  <cols>
    <col min="1" max="1" width="11.85546875" style="12" customWidth="1"/>
    <col min="2" max="2" width="10" style="12" customWidth="1"/>
    <col min="3" max="3" width="15.7109375" style="12" customWidth="1"/>
    <col min="4" max="4" width="15.42578125" style="28" customWidth="1"/>
    <col min="5" max="5" width="22.42578125" style="12" customWidth="1"/>
    <col min="6" max="6" width="17.5703125" style="12" customWidth="1"/>
    <col min="7" max="7" width="23.140625" style="12" customWidth="1"/>
    <col min="8" max="8" width="22" style="12" customWidth="1"/>
    <col min="9" max="9" width="11.7109375" style="12" customWidth="1"/>
    <col min="10" max="10" width="13" style="12" customWidth="1"/>
    <col min="11" max="11" width="17.28515625" style="12" customWidth="1"/>
    <col min="12" max="12" width="32.28515625" style="12" customWidth="1"/>
    <col min="13" max="16384" width="11.5703125" style="13"/>
  </cols>
  <sheetData>
    <row r="1" spans="1:12" ht="38.25" customHeight="1" x14ac:dyDescent="0.25">
      <c r="A1" s="138"/>
      <c r="B1" s="139"/>
      <c r="C1" s="140"/>
      <c r="D1" s="129" t="s">
        <v>0</v>
      </c>
      <c r="E1" s="130"/>
      <c r="F1" s="130"/>
      <c r="G1" s="130"/>
      <c r="H1" s="130"/>
      <c r="I1" s="130"/>
      <c r="J1" s="131"/>
      <c r="K1" s="117"/>
      <c r="L1" s="118"/>
    </row>
    <row r="2" spans="1:12" ht="38.25" customHeight="1" x14ac:dyDescent="0.25">
      <c r="A2" s="141"/>
      <c r="B2" s="142"/>
      <c r="C2" s="143"/>
      <c r="D2" s="132"/>
      <c r="E2" s="133"/>
      <c r="F2" s="133"/>
      <c r="G2" s="133"/>
      <c r="H2" s="133"/>
      <c r="I2" s="133"/>
      <c r="J2" s="134"/>
      <c r="K2" s="119"/>
      <c r="L2" s="120"/>
    </row>
    <row r="3" spans="1:12" ht="15.6" customHeight="1" x14ac:dyDescent="0.25">
      <c r="A3" s="141"/>
      <c r="B3" s="142"/>
      <c r="C3" s="143"/>
      <c r="D3" s="132"/>
      <c r="E3" s="133"/>
      <c r="F3" s="133"/>
      <c r="G3" s="133"/>
      <c r="H3" s="133"/>
      <c r="I3" s="133"/>
      <c r="J3" s="134"/>
      <c r="K3" s="121" t="s">
        <v>1</v>
      </c>
      <c r="L3" s="122"/>
    </row>
    <row r="4" spans="1:12" ht="14.45" customHeight="1" x14ac:dyDescent="0.25">
      <c r="A4" s="141"/>
      <c r="B4" s="142"/>
      <c r="C4" s="143"/>
      <c r="D4" s="132"/>
      <c r="E4" s="133"/>
      <c r="F4" s="133"/>
      <c r="G4" s="133"/>
      <c r="H4" s="133"/>
      <c r="I4" s="133"/>
      <c r="J4" s="134"/>
      <c r="K4" s="123" t="s">
        <v>2</v>
      </c>
      <c r="L4" s="126"/>
    </row>
    <row r="5" spans="1:12" ht="14.45" customHeight="1" x14ac:dyDescent="0.25">
      <c r="A5" s="144" t="s">
        <v>3</v>
      </c>
      <c r="B5" s="145"/>
      <c r="C5" s="146"/>
      <c r="D5" s="132"/>
      <c r="E5" s="133"/>
      <c r="F5" s="133"/>
      <c r="G5" s="133"/>
      <c r="H5" s="133"/>
      <c r="I5" s="133"/>
      <c r="J5" s="134"/>
      <c r="K5" s="124"/>
      <c r="L5" s="127"/>
    </row>
    <row r="6" spans="1:12" ht="15" customHeight="1" thickBot="1" x14ac:dyDescent="0.3">
      <c r="A6" s="147" t="s">
        <v>4</v>
      </c>
      <c r="B6" s="148"/>
      <c r="C6" s="149"/>
      <c r="D6" s="135"/>
      <c r="E6" s="136"/>
      <c r="F6" s="136"/>
      <c r="G6" s="136"/>
      <c r="H6" s="136"/>
      <c r="I6" s="136"/>
      <c r="J6" s="137"/>
      <c r="K6" s="125"/>
      <c r="L6" s="128"/>
    </row>
    <row r="7" spans="1:12" ht="15.75" x14ac:dyDescent="0.25">
      <c r="A7" s="114" t="s">
        <v>5</v>
      </c>
      <c r="B7" s="115"/>
      <c r="C7" s="115"/>
      <c r="D7" s="15"/>
      <c r="E7" s="16"/>
      <c r="F7" s="16"/>
      <c r="G7" s="16"/>
      <c r="H7" s="16"/>
      <c r="I7" s="16"/>
      <c r="J7" s="16"/>
      <c r="K7" s="17"/>
      <c r="L7" s="18"/>
    </row>
    <row r="8" spans="1:12" ht="19.149999999999999" customHeight="1" x14ac:dyDescent="0.25">
      <c r="A8" s="104" t="s">
        <v>6</v>
      </c>
      <c r="B8" s="105"/>
      <c r="C8" s="105"/>
      <c r="D8" s="116" t="s">
        <v>54</v>
      </c>
      <c r="E8" s="116"/>
      <c r="F8" s="116"/>
      <c r="G8" s="116"/>
      <c r="H8" s="116"/>
      <c r="I8" s="116"/>
      <c r="J8" s="116"/>
      <c r="K8" s="19"/>
      <c r="L8" s="20"/>
    </row>
    <row r="9" spans="1:12" ht="19.149999999999999" customHeight="1" x14ac:dyDescent="0.25">
      <c r="A9" s="104" t="s">
        <v>7</v>
      </c>
      <c r="B9" s="105"/>
      <c r="C9" s="105"/>
      <c r="D9" s="106" t="s">
        <v>55</v>
      </c>
      <c r="E9" s="106"/>
      <c r="F9" s="106"/>
      <c r="G9" s="106"/>
      <c r="H9" s="106"/>
      <c r="I9" s="106"/>
      <c r="J9" s="106"/>
      <c r="K9" s="19"/>
      <c r="L9" s="20"/>
    </row>
    <row r="10" spans="1:12" ht="19.149999999999999" customHeight="1" x14ac:dyDescent="0.25">
      <c r="A10" s="104" t="s">
        <v>8</v>
      </c>
      <c r="B10" s="105"/>
      <c r="C10" s="105"/>
      <c r="D10" s="106" t="s">
        <v>56</v>
      </c>
      <c r="E10" s="106"/>
      <c r="F10" s="106"/>
      <c r="G10" s="106"/>
      <c r="H10" s="106"/>
      <c r="I10" s="106"/>
      <c r="J10" s="106"/>
      <c r="K10" s="19"/>
      <c r="L10" s="20"/>
    </row>
    <row r="11" spans="1:12" ht="19.149999999999999" customHeight="1" x14ac:dyDescent="0.25">
      <c r="A11" s="104" t="s">
        <v>9</v>
      </c>
      <c r="B11" s="105"/>
      <c r="C11" s="105"/>
      <c r="D11" s="160" t="s">
        <v>57</v>
      </c>
      <c r="E11" s="106"/>
      <c r="F11" s="106"/>
      <c r="G11" s="106"/>
      <c r="H11" s="106"/>
      <c r="I11" s="106"/>
      <c r="J11" s="106"/>
      <c r="K11" s="19"/>
      <c r="L11" s="20"/>
    </row>
    <row r="12" spans="1:12" ht="31.5" customHeight="1" thickBot="1" x14ac:dyDescent="0.3">
      <c r="A12" s="21"/>
      <c r="B12" s="22"/>
      <c r="C12" s="22"/>
      <c r="D12" s="23"/>
      <c r="E12" s="22"/>
      <c r="F12" s="22"/>
      <c r="G12" s="22"/>
      <c r="H12" s="22"/>
      <c r="I12" s="22"/>
      <c r="J12" s="24"/>
      <c r="K12" s="33" t="s">
        <v>10</v>
      </c>
      <c r="L12" s="1">
        <v>45121</v>
      </c>
    </row>
    <row r="13" spans="1:12" ht="42" x14ac:dyDescent="0.25">
      <c r="A13" s="31" t="s">
        <v>11</v>
      </c>
      <c r="B13" s="32" t="s">
        <v>12</v>
      </c>
      <c r="C13" s="32" t="s">
        <v>13</v>
      </c>
      <c r="D13" s="32" t="s">
        <v>36</v>
      </c>
      <c r="E13" s="110" t="s">
        <v>14</v>
      </c>
      <c r="F13" s="110"/>
      <c r="G13" s="110"/>
      <c r="H13" s="110"/>
      <c r="I13" s="110"/>
      <c r="J13" s="110"/>
      <c r="K13" s="29" t="s">
        <v>15</v>
      </c>
      <c r="L13" s="30" t="s">
        <v>16</v>
      </c>
    </row>
    <row r="14" spans="1:12" ht="31.5" customHeight="1" x14ac:dyDescent="0.25">
      <c r="A14" s="111" t="s">
        <v>51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3"/>
    </row>
    <row r="15" spans="1:12" ht="30" customHeight="1" x14ac:dyDescent="0.25">
      <c r="A15" s="69">
        <v>1</v>
      </c>
      <c r="B15" s="70"/>
      <c r="C15" s="71"/>
      <c r="D15" s="72"/>
      <c r="E15" s="107" t="s">
        <v>37</v>
      </c>
      <c r="F15" s="107"/>
      <c r="G15" s="107"/>
      <c r="H15" s="107"/>
      <c r="I15" s="107"/>
      <c r="J15" s="107"/>
      <c r="K15" s="73"/>
      <c r="L15" s="74"/>
    </row>
    <row r="16" spans="1:12" ht="30" customHeight="1" x14ac:dyDescent="0.25">
      <c r="A16" s="2">
        <v>1.1000000000000001</v>
      </c>
      <c r="B16" s="3" t="s">
        <v>38</v>
      </c>
      <c r="C16" s="3">
        <v>2</v>
      </c>
      <c r="D16" s="6">
        <v>12</v>
      </c>
      <c r="E16" s="108" t="s">
        <v>39</v>
      </c>
      <c r="F16" s="108"/>
      <c r="G16" s="108"/>
      <c r="H16" s="108"/>
      <c r="I16" s="108"/>
      <c r="J16" s="108"/>
      <c r="K16" s="4">
        <v>2740.41</v>
      </c>
      <c r="L16" s="5">
        <f>+K16*C16*D16</f>
        <v>65769.84</v>
      </c>
    </row>
    <row r="17" spans="1:12" ht="30" customHeight="1" x14ac:dyDescent="0.25">
      <c r="A17" s="69">
        <v>2</v>
      </c>
      <c r="B17" s="70"/>
      <c r="C17" s="70"/>
      <c r="D17" s="75"/>
      <c r="E17" s="107" t="s">
        <v>40</v>
      </c>
      <c r="F17" s="107"/>
      <c r="G17" s="107"/>
      <c r="H17" s="107"/>
      <c r="I17" s="107"/>
      <c r="J17" s="107"/>
      <c r="K17" s="73"/>
      <c r="L17" s="74"/>
    </row>
    <row r="18" spans="1:12" ht="30" customHeight="1" x14ac:dyDescent="0.25">
      <c r="A18" s="2">
        <v>2.1</v>
      </c>
      <c r="B18" s="3" t="s">
        <v>38</v>
      </c>
      <c r="C18" s="3">
        <v>1</v>
      </c>
      <c r="D18" s="6">
        <v>12</v>
      </c>
      <c r="E18" s="108" t="s">
        <v>39</v>
      </c>
      <c r="F18" s="108"/>
      <c r="G18" s="108"/>
      <c r="H18" s="108"/>
      <c r="I18" s="108"/>
      <c r="J18" s="108"/>
      <c r="K18" s="4">
        <v>2740.41</v>
      </c>
      <c r="L18" s="5">
        <f>+K18*C18*D18</f>
        <v>32884.92</v>
      </c>
    </row>
    <row r="19" spans="1:12" ht="30" customHeight="1" x14ac:dyDescent="0.25">
      <c r="A19" s="2">
        <v>3.1</v>
      </c>
      <c r="B19" s="3" t="s">
        <v>38</v>
      </c>
      <c r="C19" s="3">
        <v>1</v>
      </c>
      <c r="D19" s="6">
        <v>12</v>
      </c>
      <c r="E19" s="108" t="s">
        <v>52</v>
      </c>
      <c r="F19" s="108"/>
      <c r="G19" s="108"/>
      <c r="H19" s="108"/>
      <c r="I19" s="108"/>
      <c r="J19" s="108"/>
      <c r="K19" s="4">
        <v>5392.4705882352946</v>
      </c>
      <c r="L19" s="5">
        <f>+K19*C19*D19</f>
        <v>64709.647058823539</v>
      </c>
    </row>
    <row r="20" spans="1:12" ht="30" customHeight="1" x14ac:dyDescent="0.25">
      <c r="A20" s="2"/>
      <c r="B20" s="3"/>
      <c r="C20" s="3"/>
      <c r="D20" s="6"/>
      <c r="E20" s="108"/>
      <c r="F20" s="108"/>
      <c r="G20" s="108"/>
      <c r="H20" s="108"/>
      <c r="I20" s="108"/>
      <c r="J20" s="108"/>
      <c r="K20" s="4"/>
      <c r="L20" s="5">
        <f t="shared" ref="L20:L21" si="0">+K20*C20</f>
        <v>0</v>
      </c>
    </row>
    <row r="21" spans="1:12" ht="30" customHeight="1" thickBot="1" x14ac:dyDescent="0.3">
      <c r="A21" s="11"/>
      <c r="B21" s="7"/>
      <c r="C21" s="7"/>
      <c r="D21" s="8"/>
      <c r="E21" s="76"/>
      <c r="F21" s="76"/>
      <c r="G21" s="76"/>
      <c r="H21" s="76"/>
      <c r="I21" s="76"/>
      <c r="J21" s="76"/>
      <c r="K21" s="9"/>
      <c r="L21" s="10">
        <f t="shared" si="0"/>
        <v>0</v>
      </c>
    </row>
    <row r="22" spans="1:12" ht="24" thickTop="1" x14ac:dyDescent="0.25">
      <c r="A22" s="77" t="s">
        <v>17</v>
      </c>
      <c r="B22" s="78"/>
      <c r="C22" s="78"/>
      <c r="D22" s="78"/>
      <c r="E22" s="78"/>
      <c r="F22" s="78"/>
      <c r="G22" s="78"/>
      <c r="H22" s="78"/>
      <c r="I22" s="78"/>
      <c r="J22" s="78"/>
      <c r="K22" s="79"/>
      <c r="L22" s="25">
        <f>SUM(L15:L21)</f>
        <v>163364.40705882353</v>
      </c>
    </row>
    <row r="23" spans="1:12" ht="30" customHeight="1" thickBot="1" x14ac:dyDescent="0.3">
      <c r="A23" s="80" t="s">
        <v>18</v>
      </c>
      <c r="B23" s="81"/>
      <c r="C23" s="81"/>
      <c r="D23" s="81"/>
      <c r="E23" s="81"/>
      <c r="F23" s="81"/>
      <c r="G23" s="81"/>
      <c r="H23" s="81"/>
      <c r="I23" s="81"/>
      <c r="J23" s="81"/>
      <c r="K23" s="26">
        <v>0.18</v>
      </c>
      <c r="L23" s="10">
        <f>+L22*K23</f>
        <v>29405.593270588233</v>
      </c>
    </row>
    <row r="24" spans="1:12" ht="30" customHeight="1" thickTop="1" thickBot="1" x14ac:dyDescent="0.3">
      <c r="A24" s="95" t="s">
        <v>19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27">
        <f>+L23+L22</f>
        <v>192770.00032941176</v>
      </c>
    </row>
    <row r="25" spans="1:12" x14ac:dyDescent="0.25">
      <c r="A25" s="35"/>
      <c r="B25" s="36"/>
      <c r="C25" s="36"/>
      <c r="D25" s="37"/>
      <c r="E25" s="13"/>
      <c r="F25" s="13"/>
      <c r="G25" s="13"/>
      <c r="H25" s="13"/>
      <c r="I25" s="13"/>
      <c r="J25" s="13"/>
      <c r="K25" s="37"/>
      <c r="L25" s="38"/>
    </row>
    <row r="26" spans="1:12" s="14" customFormat="1" ht="19.5" thickBot="1" x14ac:dyDescent="0.35">
      <c r="A26" s="39"/>
      <c r="B26" s="40"/>
      <c r="C26" s="40"/>
      <c r="D26" s="41"/>
      <c r="E26" s="97" t="s">
        <v>20</v>
      </c>
      <c r="F26" s="97"/>
      <c r="G26" s="42"/>
      <c r="H26" s="42"/>
      <c r="I26" s="42"/>
      <c r="J26" s="42"/>
      <c r="K26" s="42"/>
      <c r="L26" s="43"/>
    </row>
    <row r="27" spans="1:12" s="14" customFormat="1" ht="30" customHeight="1" x14ac:dyDescent="0.25">
      <c r="A27" s="39"/>
      <c r="B27" s="40"/>
      <c r="C27" s="40"/>
      <c r="D27" s="41"/>
      <c r="E27" s="98" t="s">
        <v>14</v>
      </c>
      <c r="F27" s="99"/>
      <c r="G27" s="99"/>
      <c r="H27" s="100" t="s">
        <v>21</v>
      </c>
      <c r="I27" s="101"/>
      <c r="J27" s="102"/>
      <c r="K27" s="100" t="s">
        <v>22</v>
      </c>
      <c r="L27" s="103"/>
    </row>
    <row r="28" spans="1:12" s="14" customFormat="1" ht="27.6" customHeight="1" x14ac:dyDescent="0.25">
      <c r="A28" s="44"/>
      <c r="B28" s="45"/>
      <c r="C28" s="45"/>
      <c r="D28" s="46"/>
      <c r="E28" s="90" t="s">
        <v>23</v>
      </c>
      <c r="F28" s="91"/>
      <c r="G28" s="91"/>
      <c r="H28" s="88" t="s">
        <v>41</v>
      </c>
      <c r="I28" s="92"/>
      <c r="J28" s="93"/>
      <c r="K28" s="88" t="s">
        <v>41</v>
      </c>
      <c r="L28" s="89"/>
    </row>
    <row r="29" spans="1:12" s="14" customFormat="1" ht="27.6" customHeight="1" x14ac:dyDescent="0.25">
      <c r="A29" s="44"/>
      <c r="B29" s="45"/>
      <c r="C29" s="45"/>
      <c r="D29" s="46"/>
      <c r="E29" s="90" t="s">
        <v>24</v>
      </c>
      <c r="F29" s="91"/>
      <c r="G29" s="91"/>
      <c r="H29" s="88" t="s">
        <v>42</v>
      </c>
      <c r="I29" s="92"/>
      <c r="J29" s="93"/>
      <c r="K29" s="88" t="s">
        <v>42</v>
      </c>
      <c r="L29" s="89"/>
    </row>
    <row r="30" spans="1:12" s="14" customFormat="1" ht="27.6" customHeight="1" x14ac:dyDescent="0.25">
      <c r="A30" s="44"/>
      <c r="B30" s="47"/>
      <c r="C30" s="47"/>
      <c r="D30" s="46"/>
      <c r="E30" s="90" t="s">
        <v>25</v>
      </c>
      <c r="F30" s="91"/>
      <c r="G30" s="91"/>
      <c r="H30" s="94">
        <v>0</v>
      </c>
      <c r="I30" s="92"/>
      <c r="J30" s="93"/>
      <c r="K30" s="94">
        <v>0</v>
      </c>
      <c r="L30" s="89"/>
    </row>
    <row r="31" spans="1:12" s="14" customFormat="1" ht="27.6" customHeight="1" x14ac:dyDescent="0.25">
      <c r="A31" s="44"/>
      <c r="B31" s="47"/>
      <c r="C31" s="47"/>
      <c r="D31" s="46"/>
      <c r="E31" s="109" t="s">
        <v>43</v>
      </c>
      <c r="F31" s="91"/>
      <c r="G31" s="91"/>
      <c r="H31" s="88">
        <v>12</v>
      </c>
      <c r="I31" s="92"/>
      <c r="J31" s="93"/>
      <c r="K31" s="88">
        <v>12</v>
      </c>
      <c r="L31" s="89"/>
    </row>
    <row r="32" spans="1:12" s="14" customFormat="1" ht="27.6" customHeight="1" x14ac:dyDescent="0.25">
      <c r="A32" s="44"/>
      <c r="B32" s="47"/>
      <c r="C32" s="47"/>
      <c r="D32" s="46"/>
      <c r="E32" s="90" t="s">
        <v>26</v>
      </c>
      <c r="F32" s="91"/>
      <c r="G32" s="91"/>
      <c r="H32" s="88" t="s">
        <v>44</v>
      </c>
      <c r="I32" s="92"/>
      <c r="J32" s="93"/>
      <c r="K32" s="88" t="s">
        <v>44</v>
      </c>
      <c r="L32" s="89"/>
    </row>
    <row r="33" spans="1:12" s="14" customFormat="1" ht="27.6" customHeight="1" x14ac:dyDescent="0.25">
      <c r="A33" s="44"/>
      <c r="B33" s="47"/>
      <c r="C33" s="47"/>
      <c r="D33" s="46"/>
      <c r="E33" s="90" t="s">
        <v>46</v>
      </c>
      <c r="F33" s="91"/>
      <c r="G33" s="91"/>
      <c r="H33" s="88" t="s">
        <v>47</v>
      </c>
      <c r="I33" s="92"/>
      <c r="J33" s="93"/>
      <c r="K33" s="88" t="s">
        <v>47</v>
      </c>
      <c r="L33" s="89"/>
    </row>
    <row r="34" spans="1:12" s="14" customFormat="1" ht="27.6" customHeight="1" x14ac:dyDescent="0.25">
      <c r="A34" s="44"/>
      <c r="B34" s="47"/>
      <c r="C34" s="47"/>
      <c r="D34" s="46"/>
      <c r="E34" s="90" t="s">
        <v>45</v>
      </c>
      <c r="F34" s="91"/>
      <c r="G34" s="91"/>
      <c r="H34" s="88" t="s">
        <v>48</v>
      </c>
      <c r="I34" s="92"/>
      <c r="J34" s="93"/>
      <c r="K34" s="88" t="s">
        <v>48</v>
      </c>
      <c r="L34" s="89"/>
    </row>
    <row r="35" spans="1:12" s="14" customFormat="1" ht="27.6" customHeight="1" thickBot="1" x14ac:dyDescent="0.3">
      <c r="A35" s="44"/>
      <c r="B35" s="47"/>
      <c r="C35" s="47"/>
      <c r="D35" s="46"/>
      <c r="E35" s="82" t="s">
        <v>49</v>
      </c>
      <c r="F35" s="83"/>
      <c r="G35" s="83"/>
      <c r="H35" s="84" t="s">
        <v>50</v>
      </c>
      <c r="I35" s="85"/>
      <c r="J35" s="86"/>
      <c r="K35" s="84" t="s">
        <v>53</v>
      </c>
      <c r="L35" s="87"/>
    </row>
    <row r="36" spans="1:12" s="14" customFormat="1" ht="27.6" customHeight="1" thickBot="1" x14ac:dyDescent="0.3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50"/>
    </row>
    <row r="37" spans="1:12" s="14" customFormat="1" ht="15.75" x14ac:dyDescent="0.25">
      <c r="A37" s="59"/>
      <c r="B37" s="60"/>
      <c r="C37" s="60"/>
      <c r="D37" s="60"/>
      <c r="E37" s="65"/>
      <c r="F37" s="61" t="s">
        <v>27</v>
      </c>
      <c r="G37" s="62"/>
      <c r="H37" s="150" t="s">
        <v>28</v>
      </c>
      <c r="I37" s="150"/>
      <c r="J37" s="150"/>
      <c r="K37" s="150"/>
      <c r="L37" s="151"/>
    </row>
    <row r="38" spans="1:12" s="14" customFormat="1" ht="15.75" x14ac:dyDescent="0.25">
      <c r="A38" s="51"/>
      <c r="B38" s="52"/>
      <c r="C38" s="52"/>
      <c r="D38" s="52"/>
      <c r="E38" s="152" t="s">
        <v>29</v>
      </c>
      <c r="F38" s="153"/>
      <c r="G38" s="154"/>
      <c r="H38" s="155" t="s">
        <v>30</v>
      </c>
      <c r="I38" s="155"/>
      <c r="J38" s="155"/>
      <c r="K38" s="155"/>
      <c r="L38" s="156"/>
    </row>
    <row r="39" spans="1:12" s="14" customFormat="1" ht="15.75" x14ac:dyDescent="0.25">
      <c r="A39" s="157"/>
      <c r="B39" s="155"/>
      <c r="C39" s="53"/>
      <c r="D39" s="53"/>
      <c r="E39" s="66" t="s">
        <v>31</v>
      </c>
      <c r="F39" s="52"/>
      <c r="G39" s="63"/>
      <c r="H39" s="155"/>
      <c r="I39" s="155"/>
      <c r="J39" s="155"/>
      <c r="K39" s="155"/>
      <c r="L39" s="156"/>
    </row>
    <row r="40" spans="1:12" ht="22.9" customHeight="1" x14ac:dyDescent="0.25">
      <c r="A40" s="54" t="s">
        <v>32</v>
      </c>
      <c r="B40" s="34"/>
      <c r="C40" s="55"/>
      <c r="D40" s="55"/>
      <c r="E40" s="67"/>
      <c r="F40" s="52"/>
      <c r="G40" s="63"/>
      <c r="H40" s="155"/>
      <c r="I40" s="155"/>
      <c r="J40" s="155"/>
      <c r="K40" s="155"/>
      <c r="L40" s="156"/>
    </row>
    <row r="41" spans="1:12" ht="15.75" thickBot="1" x14ac:dyDescent="0.3">
      <c r="A41" s="158" t="s">
        <v>33</v>
      </c>
      <c r="B41" s="159"/>
      <c r="C41" s="159"/>
      <c r="D41" s="159"/>
      <c r="E41" s="68" t="s">
        <v>34</v>
      </c>
      <c r="F41" s="56"/>
      <c r="G41" s="64"/>
      <c r="H41" s="57" t="s">
        <v>35</v>
      </c>
      <c r="I41" s="57"/>
      <c r="J41" s="57"/>
      <c r="K41" s="57"/>
      <c r="L41" s="58"/>
    </row>
  </sheetData>
  <mergeCells count="62">
    <mergeCell ref="H37:L37"/>
    <mergeCell ref="E38:G38"/>
    <mergeCell ref="H38:L40"/>
    <mergeCell ref="A39:B39"/>
    <mergeCell ref="A41:D41"/>
    <mergeCell ref="K1:L2"/>
    <mergeCell ref="K3:L3"/>
    <mergeCell ref="K4:K6"/>
    <mergeCell ref="L4:L6"/>
    <mergeCell ref="A11:C11"/>
    <mergeCell ref="D11:J11"/>
    <mergeCell ref="D1:J6"/>
    <mergeCell ref="A1:C4"/>
    <mergeCell ref="A5:C5"/>
    <mergeCell ref="A6:C6"/>
    <mergeCell ref="A7:C7"/>
    <mergeCell ref="A8:C8"/>
    <mergeCell ref="D8:J8"/>
    <mergeCell ref="A9:C9"/>
    <mergeCell ref="D9:J9"/>
    <mergeCell ref="K34:L34"/>
    <mergeCell ref="E13:J13"/>
    <mergeCell ref="A14:L14"/>
    <mergeCell ref="E15:J15"/>
    <mergeCell ref="E16:J16"/>
    <mergeCell ref="E33:G33"/>
    <mergeCell ref="E34:G34"/>
    <mergeCell ref="H33:J33"/>
    <mergeCell ref="K33:L33"/>
    <mergeCell ref="A10:C10"/>
    <mergeCell ref="D10:J10"/>
    <mergeCell ref="E17:J17"/>
    <mergeCell ref="E18:J18"/>
    <mergeCell ref="E19:J19"/>
    <mergeCell ref="E20:J20"/>
    <mergeCell ref="H34:J34"/>
    <mergeCell ref="E31:G31"/>
    <mergeCell ref="H31:J31"/>
    <mergeCell ref="E29:G29"/>
    <mergeCell ref="H29:J29"/>
    <mergeCell ref="E30:G30"/>
    <mergeCell ref="H27:J27"/>
    <mergeCell ref="K27:L27"/>
    <mergeCell ref="E28:G28"/>
    <mergeCell ref="H28:J28"/>
    <mergeCell ref="K28:L28"/>
    <mergeCell ref="E21:J21"/>
    <mergeCell ref="A22:K22"/>
    <mergeCell ref="A23:J23"/>
    <mergeCell ref="E35:G35"/>
    <mergeCell ref="H35:J35"/>
    <mergeCell ref="K35:L35"/>
    <mergeCell ref="K31:L31"/>
    <mergeCell ref="E32:G32"/>
    <mergeCell ref="H32:J32"/>
    <mergeCell ref="K32:L32"/>
    <mergeCell ref="K29:L29"/>
    <mergeCell ref="K30:L30"/>
    <mergeCell ref="H30:J30"/>
    <mergeCell ref="A24:K24"/>
    <mergeCell ref="E26:F26"/>
    <mergeCell ref="E27:G27"/>
  </mergeCells>
  <hyperlinks>
    <hyperlink ref="D11" r:id="rId1" xr:uid="{D65CDFC7-79D5-4C8E-BA06-975F4598AFB2}"/>
  </hyperlinks>
  <pageMargins left="0.19685039370078741" right="0.19685039370078741" top="0.39370078740157483" bottom="0.39370078740157483" header="0.39370078740157483" footer="0.39370078740157483"/>
  <pageSetup paperSize="9" scale="47" fitToHeight="0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Leonardo Bejarano</cp:lastModifiedBy>
  <cp:revision/>
  <dcterms:created xsi:type="dcterms:W3CDTF">2015-03-19T22:07:36Z</dcterms:created>
  <dcterms:modified xsi:type="dcterms:W3CDTF">2023-07-15T03:32:33Z</dcterms:modified>
  <cp:category/>
  <cp:contentStatus/>
</cp:coreProperties>
</file>