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xl/externalLinks/externalLink7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1.xml" ContentType="application/vnd.openxmlformats-officedocument.spreadsheetml.externalLink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003-EAC 2022_12\03 - EAC - Consolidado - Diciembre 15.12.22\01 Presupuestos Acompañamiento\02.2 Presupuesto Liberación Areás Auxiliares\"/>
    </mc:Choice>
  </mc:AlternateContent>
  <xr:revisionPtr revIDLastSave="0" documentId="13_ncr:1_{7C7A9735-EA05-407E-BC57-01984BFB7301}" xr6:coauthVersionLast="36" xr6:coauthVersionMax="36" xr10:uidLastSave="{00000000-0000-0000-0000-000000000000}"/>
  <bookViews>
    <workbookView xWindow="0" yWindow="0" windowWidth="23040" windowHeight="8772" activeTab="1" xr2:uid="{39A80C6B-0EC1-4566-A702-1333196C8CD4}"/>
  </bookViews>
  <sheets>
    <sheet name="Resumen" sheetId="5" r:id="rId1"/>
    <sheet name="Costo Directo" sheetId="8" r:id="rId2"/>
    <sheet name="Gastos Generales" sheetId="4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___________GMP1297" localSheetId="1" hidden="1">#REF!</definedName>
    <definedName name="____________GMP1297" hidden="1">#REF!</definedName>
    <definedName name="____________gmp2000" localSheetId="1" hidden="1">#REF!</definedName>
    <definedName name="____________gmp2000" hidden="1">#REF!</definedName>
    <definedName name="____________rox1" localSheetId="1" hidden="1">#REF!</definedName>
    <definedName name="____________rox1" hidden="1">#REF!</definedName>
    <definedName name="____________rox2" localSheetId="1" hidden="1">#REF!</definedName>
    <definedName name="____________rox2" hidden="1">#REF!</definedName>
    <definedName name="____________rox3" localSheetId="1" hidden="1">#REF!</definedName>
    <definedName name="____________rox3" hidden="1">#REF!</definedName>
    <definedName name="___________GMP1297" localSheetId="1" hidden="1">#REF!</definedName>
    <definedName name="___________GMP1297" hidden="1">#REF!</definedName>
    <definedName name="___________gmp2000" localSheetId="1" hidden="1">#REF!</definedName>
    <definedName name="___________gmp2000" hidden="1">#REF!</definedName>
    <definedName name="___________rox1" localSheetId="1" hidden="1">#REF!</definedName>
    <definedName name="___________rox1" hidden="1">#REF!</definedName>
    <definedName name="___________rox2" localSheetId="1" hidden="1">#REF!</definedName>
    <definedName name="___________rox2" hidden="1">#REF!</definedName>
    <definedName name="___________rox3" localSheetId="1" hidden="1">#REF!</definedName>
    <definedName name="___________rox3" hidden="1">#REF!</definedName>
    <definedName name="__________GMP1297" localSheetId="1" hidden="1">#REF!</definedName>
    <definedName name="__________GMP1297" hidden="1">#REF!</definedName>
    <definedName name="__________gmp2000" localSheetId="1" hidden="1">#REF!</definedName>
    <definedName name="__________gmp2000" hidden="1">#REF!</definedName>
    <definedName name="__________rox1" localSheetId="1" hidden="1">#REF!</definedName>
    <definedName name="__________rox1" hidden="1">#REF!</definedName>
    <definedName name="__________rox2" localSheetId="1" hidden="1">#REF!</definedName>
    <definedName name="__________rox2" hidden="1">#REF!</definedName>
    <definedName name="__________rox3" localSheetId="1" hidden="1">#REF!</definedName>
    <definedName name="__________rox3" hidden="1">#REF!</definedName>
    <definedName name="_________GMP1297" localSheetId="1" hidden="1">#REF!</definedName>
    <definedName name="_________GMP1297" hidden="1">#REF!</definedName>
    <definedName name="_________gmp2000" localSheetId="1" hidden="1">#REF!</definedName>
    <definedName name="_________gmp2000" hidden="1">#REF!</definedName>
    <definedName name="_________rox1" localSheetId="1" hidden="1">#REF!</definedName>
    <definedName name="_________rox1" hidden="1">#REF!</definedName>
    <definedName name="_________rox2" localSheetId="1" hidden="1">#REF!</definedName>
    <definedName name="_________rox2" hidden="1">#REF!</definedName>
    <definedName name="_________rox3" localSheetId="1" hidden="1">#REF!</definedName>
    <definedName name="_________rox3" hidden="1">#REF!</definedName>
    <definedName name="________GMP1297" localSheetId="1" hidden="1">#REF!</definedName>
    <definedName name="________GMP1297" hidden="1">#REF!</definedName>
    <definedName name="________gmp2000" localSheetId="1" hidden="1">#REF!</definedName>
    <definedName name="________gmp2000" hidden="1">#REF!</definedName>
    <definedName name="________rox1" localSheetId="1" hidden="1">#REF!</definedName>
    <definedName name="________rox1" hidden="1">#REF!</definedName>
    <definedName name="________rox2" localSheetId="1" hidden="1">#REF!</definedName>
    <definedName name="________rox2" hidden="1">#REF!</definedName>
    <definedName name="________rox3" localSheetId="1" hidden="1">#REF!</definedName>
    <definedName name="________rox3" hidden="1">#REF!</definedName>
    <definedName name="_______GMP1297" localSheetId="1" hidden="1">#REF!</definedName>
    <definedName name="_______GMP1297" hidden="1">#REF!</definedName>
    <definedName name="_______gmp2000" localSheetId="1" hidden="1">#REF!</definedName>
    <definedName name="_______gmp2000" hidden="1">#REF!</definedName>
    <definedName name="_______rox1" localSheetId="1" hidden="1">#REF!</definedName>
    <definedName name="_______rox1" hidden="1">#REF!</definedName>
    <definedName name="_______rox2" localSheetId="1" hidden="1">#REF!</definedName>
    <definedName name="_______rox2" hidden="1">#REF!</definedName>
    <definedName name="_______rox3" localSheetId="1" hidden="1">#REF!</definedName>
    <definedName name="_______rox3" hidden="1">#REF!</definedName>
    <definedName name="______GMP1297" localSheetId="1" hidden="1">#REF!</definedName>
    <definedName name="______GMP1297" hidden="1">#REF!</definedName>
    <definedName name="______gmp2000" localSheetId="1" hidden="1">#REF!</definedName>
    <definedName name="______gmp2000" hidden="1">#REF!</definedName>
    <definedName name="______rox1" localSheetId="1" hidden="1">#REF!</definedName>
    <definedName name="______rox1" hidden="1">#REF!</definedName>
    <definedName name="______rox2" localSheetId="1" hidden="1">#REF!</definedName>
    <definedName name="______rox2" hidden="1">#REF!</definedName>
    <definedName name="______rox3" localSheetId="1" hidden="1">#REF!</definedName>
    <definedName name="______rox3" hidden="1">#REF!</definedName>
    <definedName name="_____GMP1297" localSheetId="1" hidden="1">#REF!</definedName>
    <definedName name="_____GMP1297" hidden="1">#REF!</definedName>
    <definedName name="_____gmp2000" localSheetId="1" hidden="1">#REF!</definedName>
    <definedName name="_____gmp2000" hidden="1">#REF!</definedName>
    <definedName name="_____rox1" localSheetId="1" hidden="1">#REF!</definedName>
    <definedName name="_____rox1" hidden="1">#REF!</definedName>
    <definedName name="_____rox2" localSheetId="1" hidden="1">#REF!</definedName>
    <definedName name="_____rox2" hidden="1">#REF!</definedName>
    <definedName name="_____rox3" localSheetId="1" hidden="1">#REF!</definedName>
    <definedName name="_____rox3" hidden="1">#REF!</definedName>
    <definedName name="____GMP1297" localSheetId="1" hidden="1">#REF!</definedName>
    <definedName name="____GMP1297" hidden="1">#REF!</definedName>
    <definedName name="____gmp2000" localSheetId="1" hidden="1">#REF!</definedName>
    <definedName name="____gmp2000" hidden="1">#REF!</definedName>
    <definedName name="____rox1" localSheetId="1" hidden="1">#REF!</definedName>
    <definedName name="____rox1" hidden="1">#REF!</definedName>
    <definedName name="____rox2" localSheetId="1" hidden="1">#REF!</definedName>
    <definedName name="____rox2" hidden="1">#REF!</definedName>
    <definedName name="____rox3" localSheetId="1" hidden="1">#REF!</definedName>
    <definedName name="____rox3" hidden="1">#REF!</definedName>
    <definedName name="___GMP1297" localSheetId="1" hidden="1">#REF!</definedName>
    <definedName name="___GMP1297" hidden="1">#REF!</definedName>
    <definedName name="___gmp2000" localSheetId="1" hidden="1">#REF!</definedName>
    <definedName name="___gmp2000" hidden="1">#REF!</definedName>
    <definedName name="___new2" localSheetId="0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1" hidden="1">#REF!</definedName>
    <definedName name="___rox1" hidden="1">#REF!</definedName>
    <definedName name="___rox2" localSheetId="1" hidden="1">#REF!</definedName>
    <definedName name="___rox2" hidden="1">#REF!</definedName>
    <definedName name="___rox3" localSheetId="1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1" hidden="1">'[2]LIMA-CANTA'!#REF!</definedName>
    <definedName name="__123Graph_AGraph10" hidden="1">'[2]LIMA-CANTA'!#REF!</definedName>
    <definedName name="__123Graph_AGraph11" localSheetId="1" hidden="1">'[2]LIMA-CANTA'!#REF!</definedName>
    <definedName name="__123Graph_AGraph11" hidden="1">'[2]LIMA-CANTA'!#REF!</definedName>
    <definedName name="__123Graph_AGraph12" localSheetId="1" hidden="1">'[2]LIMA-CANTA'!#REF!</definedName>
    <definedName name="__123Graph_AGraph12" hidden="1">'[2]LIMA-CANTA'!#REF!</definedName>
    <definedName name="__123Graph_AGraph13" localSheetId="1" hidden="1">'[2]LIMA-CANTA'!#REF!</definedName>
    <definedName name="__123Graph_AGraph13" hidden="1">'[2]LIMA-CANTA'!#REF!</definedName>
    <definedName name="__123Graph_AGraph14" localSheetId="1" hidden="1">'[2]LIMA-CANTA'!#REF!</definedName>
    <definedName name="__123Graph_AGraph14" hidden="1">'[2]LIMA-CANTA'!#REF!</definedName>
    <definedName name="__123Graph_AGraph15" localSheetId="1" hidden="1">'[2]LIMA-CANTA'!#REF!</definedName>
    <definedName name="__123Graph_AGraph15" hidden="1">'[2]LIMA-CANTA'!#REF!</definedName>
    <definedName name="__123Graph_AGraph16" localSheetId="1" hidden="1">'[2]LIMA-CANTA'!#REF!</definedName>
    <definedName name="__123Graph_AGraph16" hidden="1">'[2]LIMA-CANTA'!#REF!</definedName>
    <definedName name="__123Graph_AGraph17" localSheetId="1" hidden="1">'[2]LIMA-CANTA'!#REF!</definedName>
    <definedName name="__123Graph_AGraph17" hidden="1">'[2]LIMA-CANTA'!#REF!</definedName>
    <definedName name="__123Graph_AGraph18" localSheetId="1" hidden="1">'[2]LIMA-CANTA'!#REF!</definedName>
    <definedName name="__123Graph_AGraph18" hidden="1">'[2]LIMA-CANTA'!#REF!</definedName>
    <definedName name="__123Graph_AGraph2" localSheetId="1" hidden="1">'[2]LIMA-CANTA'!#REF!</definedName>
    <definedName name="__123Graph_AGraph2" hidden="1">'[2]LIMA-CANTA'!#REF!</definedName>
    <definedName name="__123Graph_AGraph3" localSheetId="1" hidden="1">'[2]LIMA-CANTA'!#REF!</definedName>
    <definedName name="__123Graph_AGraph3" hidden="1">'[2]LIMA-CANTA'!#REF!</definedName>
    <definedName name="__123Graph_AGraph4" localSheetId="1" hidden="1">'[2]LIMA-CANTA'!#REF!</definedName>
    <definedName name="__123Graph_AGraph4" hidden="1">'[2]LIMA-CANTA'!#REF!</definedName>
    <definedName name="__123Graph_AGraph5" localSheetId="1" hidden="1">'[2]LIMA-CANTA'!#REF!</definedName>
    <definedName name="__123Graph_AGraph5" hidden="1">'[2]LIMA-CANTA'!#REF!</definedName>
    <definedName name="__123Graph_AGraph6" localSheetId="1" hidden="1">'[2]LIMA-CANTA'!#REF!</definedName>
    <definedName name="__123Graph_AGraph6" hidden="1">'[2]LIMA-CANTA'!#REF!</definedName>
    <definedName name="__123Graph_AGraph7" localSheetId="1" hidden="1">'[2]LIMA-CANTA'!#REF!</definedName>
    <definedName name="__123Graph_AGraph7" hidden="1">'[2]LIMA-CANTA'!#REF!</definedName>
    <definedName name="__123Graph_AGraph8" localSheetId="1" hidden="1">'[2]LIMA-CANTA'!#REF!</definedName>
    <definedName name="__123Graph_AGraph8" hidden="1">'[2]LIMA-CANTA'!#REF!</definedName>
    <definedName name="__123Graph_AGraph9" localSheetId="1" hidden="1">'[2]LIMA-CANTA'!#REF!</definedName>
    <definedName name="__123Graph_AGraph9" hidden="1">'[2]LIMA-CANTA'!#REF!</definedName>
    <definedName name="__123Graph_APAY" hidden="1">'[1]1'!$I$20:$I$46</definedName>
    <definedName name="__123Graph_APETER" localSheetId="1" hidden="1">#REF!</definedName>
    <definedName name="__123Graph_APETER" hidden="1">#REF!</definedName>
    <definedName name="__123Graph_B" localSheetId="1" hidden="1">'[3]MFT TOC'!#REF!</definedName>
    <definedName name="__123Graph_B" hidden="1">'[3]MFT TOC'!#REF!</definedName>
    <definedName name="__123Graph_C" localSheetId="1" hidden="1">'[4]EATON SUMMARY'!#REF!</definedName>
    <definedName name="__123Graph_C" hidden="1">'[4]EATON SUMMARY'!#REF!</definedName>
    <definedName name="__123Graph_D" localSheetId="1" hidden="1">#REF!</definedName>
    <definedName name="__123Graph_D" hidden="1">#REF!</definedName>
    <definedName name="__123Graph_E" localSheetId="1" hidden="1">'[4]EATON SUMMARY'!#REF!</definedName>
    <definedName name="__123Graph_E" hidden="1">'[4]EATON SUMMARY'!#REF!</definedName>
    <definedName name="__123Graph_F" localSheetId="1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1" hidden="1">'[2]LIMA-CANTA'!#REF!</definedName>
    <definedName name="__123Graph_XGraph10" hidden="1">'[2]LIMA-CANTA'!#REF!</definedName>
    <definedName name="__123Graph_XGraph11" localSheetId="1" hidden="1">'[2]LIMA-CANTA'!#REF!</definedName>
    <definedName name="__123Graph_XGraph11" hidden="1">'[2]LIMA-CANTA'!#REF!</definedName>
    <definedName name="__123Graph_XGraph12" localSheetId="1" hidden="1">'[2]LIMA-CANTA'!#REF!</definedName>
    <definedName name="__123Graph_XGraph12" hidden="1">'[2]LIMA-CANTA'!#REF!</definedName>
    <definedName name="__123Graph_XGraph13" localSheetId="1" hidden="1">'[2]LIMA-CANTA'!#REF!</definedName>
    <definedName name="__123Graph_XGraph13" hidden="1">'[2]LIMA-CANTA'!#REF!</definedName>
    <definedName name="__123Graph_XGraph14" localSheetId="1" hidden="1">'[2]LIMA-CANTA'!#REF!</definedName>
    <definedName name="__123Graph_XGraph14" hidden="1">'[2]LIMA-CANTA'!#REF!</definedName>
    <definedName name="__123Graph_XGraph15" localSheetId="1" hidden="1">'[2]LIMA-CANTA'!#REF!</definedName>
    <definedName name="__123Graph_XGraph15" hidden="1">'[2]LIMA-CANTA'!#REF!</definedName>
    <definedName name="__123Graph_XGraph16" localSheetId="1" hidden="1">'[2]LIMA-CANTA'!#REF!</definedName>
    <definedName name="__123Graph_XGraph16" hidden="1">'[2]LIMA-CANTA'!#REF!</definedName>
    <definedName name="__123Graph_XGraph17" localSheetId="1" hidden="1">'[2]LIMA-CANTA'!#REF!</definedName>
    <definedName name="__123Graph_XGraph17" hidden="1">'[2]LIMA-CANTA'!#REF!</definedName>
    <definedName name="__123Graph_XGraph18" localSheetId="1" hidden="1">'[2]LIMA-CANTA'!#REF!</definedName>
    <definedName name="__123Graph_XGraph18" hidden="1">'[2]LIMA-CANTA'!#REF!</definedName>
    <definedName name="__123Graph_XGraph3" localSheetId="1" hidden="1">'[2]LIMA-CANTA'!#REF!</definedName>
    <definedName name="__123Graph_XGraph3" hidden="1">'[2]LIMA-CANTA'!#REF!</definedName>
    <definedName name="__123Graph_XGraph4" localSheetId="1" hidden="1">'[2]LIMA-CANTA'!#REF!</definedName>
    <definedName name="__123Graph_XGraph4" hidden="1">'[2]LIMA-CANTA'!#REF!</definedName>
    <definedName name="__123Graph_XGraph5" localSheetId="1" hidden="1">'[2]LIMA-CANTA'!#REF!</definedName>
    <definedName name="__123Graph_XGraph5" hidden="1">'[2]LIMA-CANTA'!#REF!</definedName>
    <definedName name="__123Graph_XGraph6" localSheetId="1" hidden="1">'[2]LIMA-CANTA'!#REF!</definedName>
    <definedName name="__123Graph_XGraph6" hidden="1">'[2]LIMA-CANTA'!#REF!</definedName>
    <definedName name="__123Graph_XGraph7" localSheetId="1" hidden="1">'[2]LIMA-CANTA'!#REF!</definedName>
    <definedName name="__123Graph_XGraph7" hidden="1">'[2]LIMA-CANTA'!#REF!</definedName>
    <definedName name="__123Graph_XGraph8" localSheetId="1" hidden="1">'[2]LIMA-CANTA'!#REF!</definedName>
    <definedName name="__123Graph_XGraph8" hidden="1">'[2]LIMA-CANTA'!#REF!</definedName>
    <definedName name="__123Graph_XGraph9" localSheetId="1" hidden="1">'[2]LIMA-CANTA'!#REF!</definedName>
    <definedName name="__123Graph_XGraph9" hidden="1">'[2]LIMA-CANTA'!#REF!</definedName>
    <definedName name="__123Graph_XPAY" hidden="1">'[1]1'!$B$20:$B$46</definedName>
    <definedName name="__123Graph_XPETER" localSheetId="1" hidden="1">#REF!</definedName>
    <definedName name="__123Graph_XPETER" hidden="1">#REF!</definedName>
    <definedName name="__end1" localSheetId="0" hidden="1">{"Equipment cost",#N/A,FALSE,"bulks"}</definedName>
    <definedName name="__end1" hidden="1">{"Equipment cost",#N/A,FALSE,"bulks"}</definedName>
    <definedName name="__end2" localSheetId="0" hidden="1">{"Equipment cost",#N/A,FALSE,"bulks"}</definedName>
    <definedName name="__end2" hidden="1">{"Equipment cost",#N/A,FALSE,"bulks"}</definedName>
    <definedName name="__GMP1297" localSheetId="1" hidden="1">#REF!</definedName>
    <definedName name="__GMP1297" hidden="1">#REF!</definedName>
    <definedName name="__gmp2000" localSheetId="1" hidden="1">#REF!</definedName>
    <definedName name="__gmp2000" hidden="1">#REF!</definedName>
    <definedName name="__rox1" localSheetId="1" hidden="1">#REF!</definedName>
    <definedName name="__rox1" hidden="1">#REF!</definedName>
    <definedName name="__rox2" localSheetId="1" hidden="1">#REF!</definedName>
    <definedName name="__rox2" hidden="1">#REF!</definedName>
    <definedName name="__rox3" localSheetId="1" hidden="1">#REF!</definedName>
    <definedName name="__rox3" hidden="1">#REF!</definedName>
    <definedName name="_aa" localSheetId="0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1" hidden="1">#REF!</definedName>
    <definedName name="_Dist_Bin" hidden="1">#REF!</definedName>
    <definedName name="_Dist_Values" localSheetId="1" hidden="1">#REF!</definedName>
    <definedName name="_Dist_Values" hidden="1">#REF!</definedName>
    <definedName name="_end1" localSheetId="0" hidden="1">{"Equipment cost",#N/A,FALSE,"bulks"}</definedName>
    <definedName name="_end1" hidden="1">{"Equipment cost",#N/A,FALSE,"bulks"}</definedName>
    <definedName name="_end2" localSheetId="0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1" hidden="1">#REF!</definedName>
    <definedName name="_fill2" hidden="1">#REF!</definedName>
    <definedName name="_xlnm._FilterDatabase" localSheetId="1" hidden="1">[7]Development!#REF!</definedName>
    <definedName name="_xlnm._FilterDatabase" hidden="1">[7]Development!#REF!</definedName>
    <definedName name="_GMP1297" localSheetId="1" hidden="1">#REF!</definedName>
    <definedName name="_GMP1297" hidden="1">#REF!</definedName>
    <definedName name="_gmp2000" localSheetId="1" hidden="1">#REF!</definedName>
    <definedName name="_gmp2000" hidden="1">#REF!</definedName>
    <definedName name="_jkhjk" localSheetId="0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0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1" hidden="1">#REF!</definedName>
    <definedName name="_JUI" hidden="1">#REF!</definedName>
    <definedName name="_k1" localSheetId="1" hidden="1">#REF!</definedName>
    <definedName name="_k1" hidden="1">#REF!</definedName>
    <definedName name="_Key1" localSheetId="1" hidden="1">#REF!</definedName>
    <definedName name="_Key1" hidden="1">#REF!</definedName>
    <definedName name="_key12" localSheetId="1" hidden="1">'[8]RES,MET,ADI1'!#REF!</definedName>
    <definedName name="_key12" hidden="1">'[8]RES,MET,ADI1'!#REF!</definedName>
    <definedName name="_Key2" localSheetId="1" hidden="1">#REF!</definedName>
    <definedName name="_Key2" hidden="1">#REF!</definedName>
    <definedName name="_key3" localSheetId="1" hidden="1">#REF!</definedName>
    <definedName name="_key3" hidden="1">#REF!</definedName>
    <definedName name="_new2" localSheetId="0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1" hidden="1">#REF!</definedName>
    <definedName name="_Parse_Out" hidden="1">#REF!</definedName>
    <definedName name="_Regression_Int" hidden="1">1</definedName>
    <definedName name="_Regression_Out" localSheetId="1" hidden="1">#REF!</definedName>
    <definedName name="_Regression_Out" hidden="1">#REF!</definedName>
    <definedName name="_Regression_X" localSheetId="1" hidden="1">#REF!</definedName>
    <definedName name="_Regression_X" hidden="1">#REF!</definedName>
    <definedName name="_Regression_Y" localSheetId="1" hidden="1">#REF!</definedName>
    <definedName name="_Regression_Y" hidden="1">#REF!</definedName>
    <definedName name="_rox1" localSheetId="1" hidden="1">#REF!</definedName>
    <definedName name="_rox1" hidden="1">#REF!</definedName>
    <definedName name="_rox2" localSheetId="1" hidden="1">#REF!</definedName>
    <definedName name="_rox2" hidden="1">#REF!</definedName>
    <definedName name="_rox3" localSheetId="1" hidden="1">#REF!</definedName>
    <definedName name="_rox3" hidden="1">#REF!</definedName>
    <definedName name="_Sort" localSheetId="1" hidden="1">#REF!</definedName>
    <definedName name="_Sort" hidden="1">#REF!</definedName>
    <definedName name="_Table1_In1" localSheetId="1" hidden="1">#REF!</definedName>
    <definedName name="_Table1_In1" hidden="1">#REF!</definedName>
    <definedName name="_Table1_Out" localSheetId="1" hidden="1">#REF!</definedName>
    <definedName name="_Table1_Out" hidden="1">#REF!</definedName>
    <definedName name="_Table2_In1" localSheetId="1" hidden="1">#REF!</definedName>
    <definedName name="_Table2_In1" hidden="1">#REF!</definedName>
    <definedName name="_Table2_In2" localSheetId="1" hidden="1">#REF!</definedName>
    <definedName name="_Table2_In2" hidden="1">#REF!</definedName>
    <definedName name="_Table2_Out" localSheetId="1" hidden="1">#REF!</definedName>
    <definedName name="_Table2_Out" hidden="1">#REF!</definedName>
    <definedName name="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1" hidden="1">#REF!</definedName>
    <definedName name="AAA" hidden="1">#REF!</definedName>
    <definedName name="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0" hidden="1">{#N/A,#N/A,FALSE,"MAINTENANCE"}</definedName>
    <definedName name="aaaaaaaaa" hidden="1">{#N/A,#N/A,FALSE,"MAINTENANCE"}</definedName>
    <definedName name="aaaaaaaaaa" localSheetId="0" hidden="1">{#N/A,#N/A,FALSE,"ORGANISATION"}</definedName>
    <definedName name="aaaaaaaaaa" hidden="1">{#N/A,#N/A,FALSE,"ORGANISATION"}</definedName>
    <definedName name="aaaaaaaaaaa" localSheetId="0" hidden="1">{#N/A,#N/A,FALSE,"SITE NUMBERS 1995"}</definedName>
    <definedName name="aaaaaaaaaaa" hidden="1">{#N/A,#N/A,FALSE,"SITE NUMBERS 1995"}</definedName>
    <definedName name="aaaaaaaaaaaa" localSheetId="0" hidden="1">{#N/A,#N/A,FALSE,"SITE NUMBERS 1996"}</definedName>
    <definedName name="aaaaaaaaaaaa" hidden="1">{#N/A,#N/A,FALSE,"SITE NUMBERS 1996"}</definedName>
    <definedName name="aaaaaaaaaaaaa" localSheetId="0" hidden="1">{#N/A,#N/A,FALSE,"SUSTAINING"}</definedName>
    <definedName name="aaaaaaaaaaaaa" hidden="1">{#N/A,#N/A,FALSE,"SUSTAINING"}</definedName>
    <definedName name="aaaaaaaaaaaaaa" localSheetId="0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1" hidden="1">#REF!</definedName>
    <definedName name="ADFASD" hidden="1">#REF!</definedName>
    <definedName name="ADI" localSheetId="1" hidden="1">#REF!</definedName>
    <definedName name="ADI" hidden="1">#REF!</definedName>
    <definedName name="aidan" localSheetId="0" hidden="1">{"Equipment cost",#N/A,FALSE,"bulks"}</definedName>
    <definedName name="aidan" hidden="1">{"Equipment cost",#N/A,FALSE,"bulks"}</definedName>
    <definedName name="anal" localSheetId="1" hidden="1">'[4]EATON SUMMARY'!#REF!</definedName>
    <definedName name="anal" hidden="1">'[4]EATON SUMMARY'!#REF!</definedName>
    <definedName name="anscount" hidden="1">1</definedName>
    <definedName name="Ant" localSheetId="0" hidden="1">{"A.I.s",#N/A,TRUE,"Architects Instructions"}</definedName>
    <definedName name="Ant" hidden="1">{"A.I.s",#N/A,TRUE,"Architects Instructions"}</definedName>
    <definedName name="aq" localSheetId="0" hidden="1">{"Equipment cost",#N/A,FALSE,"bulks"}</definedName>
    <definedName name="aq" hidden="1">{"Equipment cost",#N/A,FALSE,"bulks"}</definedName>
    <definedName name="_xlnm.Print_Area" localSheetId="0">Resumen!$B$1:$G$43</definedName>
    <definedName name="assd" localSheetId="0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0" hidden="1">{"UTILITIES",#N/A,FALSE,"GENERAL"}</definedName>
    <definedName name="barry" hidden="1">{"UTILITIES",#N/A,FALSE,"GENERAL"}</definedName>
    <definedName name="CARGOMAQ" localSheetId="1" hidden="1">#REF!</definedName>
    <definedName name="CARGOMAQ" hidden="1">#REF!</definedName>
    <definedName name="CARGOMAQ1" localSheetId="1" hidden="1">#REF!</definedName>
    <definedName name="CARGOMAQ1" hidden="1">#REF!</definedName>
    <definedName name="CCD" localSheetId="0" hidden="1">{"Summary",#N/A,TRUE,"Summary";"Cost Plan",#N/A,TRUE,"Cost Plan"}</definedName>
    <definedName name="CCD" hidden="1">{"Summary",#N/A,TRUE,"Summary";"Cost Plan",#N/A,TRUE,"Cost Plan"}</definedName>
    <definedName name="Code" localSheetId="1" hidden="1">#REF!</definedName>
    <definedName name="Code" hidden="1">#REF!</definedName>
    <definedName name="CONCAR2007" localSheetId="1" hidden="1">#REF!</definedName>
    <definedName name="CONCAR2007" hidden="1">#REF!</definedName>
    <definedName name="CRT" localSheetId="0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1" hidden="1">#REF!</definedName>
    <definedName name="data1" hidden="1">#REF!</definedName>
    <definedName name="data2" localSheetId="1" hidden="1">#REF!</definedName>
    <definedName name="data2" hidden="1">#REF!</definedName>
    <definedName name="data3" localSheetId="1" hidden="1">#REF!</definedName>
    <definedName name="data3" hidden="1">#REF!</definedName>
    <definedName name="dave" localSheetId="1" hidden="1">'[9]EATON SUMMARY'!#REF!</definedName>
    <definedName name="dave" hidden="1">'[9]EATON SUMMARY'!#REF!</definedName>
    <definedName name="dd" localSheetId="0" hidden="1">{"A.I.s",#N/A,TRUE,"Architects Instructions"}</definedName>
    <definedName name="dd" hidden="1">{"A.I.s",#N/A,TRUE,"Architects Instructions"}</definedName>
    <definedName name="ddd" localSheetId="0" hidden="1">{"Summary",#N/A,TRUE,"Summary";"Cost Plan",#N/A,TRUE,"Cost Plan"}</definedName>
    <definedName name="ddd" hidden="1">{"Summary",#N/A,TRUE,"Summary";"Cost Plan",#N/A,TRUE,"Cost Plan"}</definedName>
    <definedName name="dddd" localSheetId="0" hidden="1">{"A.I.s",#N/A,TRUE,"Architects Instructions"}</definedName>
    <definedName name="dddd" hidden="1">{"A.I.s",#N/A,TRUE,"Architects Instructions"}</definedName>
    <definedName name="ddddd" localSheetId="1" hidden="1">#REF!</definedName>
    <definedName name="ddddd" hidden="1">#REF!</definedName>
    <definedName name="DDDDDDDDDDDDDDDDDD" localSheetId="1" hidden="1">#REF!</definedName>
    <definedName name="DDDDDDDDDDDDDDDDDD" hidden="1">#REF!</definedName>
    <definedName name="ddfdf77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1" hidden="1">#REF!</definedName>
    <definedName name="dey" hidden="1">#REF!</definedName>
    <definedName name="Discount" localSheetId="1" hidden="1">#REF!</definedName>
    <definedName name="Discount" hidden="1">#REF!</definedName>
    <definedName name="display_area_2" localSheetId="1" hidden="1">#REF!</definedName>
    <definedName name="display_area_2" hidden="1">#REF!</definedName>
    <definedName name="Doncaster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1" hidden="1">'[9]EATON SUMMARY'!#REF!</definedName>
    <definedName name="doug" hidden="1">'[9]EATON SUMMARY'!#REF!</definedName>
    <definedName name="dsa" localSheetId="1" hidden="1">#REF!</definedName>
    <definedName name="dsa" hidden="1">#REF!</definedName>
    <definedName name="duplicate" localSheetId="0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0" hidden="1">{#N/A,#N/A,FALSE,"Tabelle1"}</definedName>
    <definedName name="dzg" hidden="1">{#N/A,#N/A,FALSE,"Tabelle1"}</definedName>
    <definedName name="eee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0" hidden="1">{"Equipment cost",#N/A,FALSE,"bulks"}</definedName>
    <definedName name="eeeee" hidden="1">{"Equipment cost",#N/A,FALSE,"bulks"}</definedName>
    <definedName name="eeeeeeewwe" localSheetId="0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0" hidden="1">{"Equipment cost",#N/A,FALSE,"bulks"}</definedName>
    <definedName name="ehe" hidden="1">{"Equipment cost",#N/A,FALSE,"bulks"}</definedName>
    <definedName name="end" localSheetId="0" hidden="1">{"Equipment cost",#N/A,FALSE,"bulks"}</definedName>
    <definedName name="end" hidden="1">{"Equipment cost",#N/A,FALSE,"bulks"}</definedName>
    <definedName name="ENDGAME" localSheetId="0" hidden="1">{"Equipment cost",#N/A,FALSE,"bulks"}</definedName>
    <definedName name="ENDGAME" hidden="1">{"Equipment cost",#N/A,FALSE,"bulks"}</definedName>
    <definedName name="EPR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1" hidden="1">#REF!</definedName>
    <definedName name="FCode" hidden="1">#REF!</definedName>
    <definedName name="fdasd" localSheetId="0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0" hidden="1">{"Summary",#N/A,TRUE,"Summary";"Cost Plan",#N/A,TRUE,"Cost Plan"}</definedName>
    <definedName name="FF" hidden="1">{"Summary",#N/A,TRUE,"Summary";"Cost Plan",#N/A,TRUE,"Cost Plan"}</definedName>
    <definedName name="fff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0" hidden="1">{#N/A,#N/A,TRUE,"1842CWN0"}</definedName>
    <definedName name="fhg" hidden="1">{#N/A,#N/A,TRUE,"1842CWN0"}</definedName>
    <definedName name="FIN" localSheetId="0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1" hidden="1">#REF!</definedName>
    <definedName name="FLUJOVVVVVV" hidden="1">#REF!</definedName>
    <definedName name="Forest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0" hidden="1">{#N/A,#N/A,FALSE,"MAINTENANCE"}</definedName>
    <definedName name="gen" hidden="1">{#N/A,#N/A,FALSE,"MAINTENANCE"}</definedName>
    <definedName name="gg" localSheetId="0" hidden="1">{#N/A,#N/A,FALSE,"SUSTAINING"}</definedName>
    <definedName name="gg" hidden="1">{#N/A,#N/A,FALSE,"SUSTAINING"}</definedName>
    <definedName name="GGGGGG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0" hidden="1">{#N/A,#N/A,TRUE,"1842CWN0"}</definedName>
    <definedName name="gguu" hidden="1">{#N/A,#N/A,TRUE,"1842CWN0"}</definedName>
    <definedName name="ghj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1" hidden="1">'[9]EATON SUMMARY'!#REF!</definedName>
    <definedName name="gimp" hidden="1">'[9]EATON SUMMARY'!#REF!</definedName>
    <definedName name="graf" localSheetId="1" hidden="1">'[10]LIMA-CANTA'!#REF!</definedName>
    <definedName name="graf" hidden="1">'[10]LIMA-CANTA'!#REF!</definedName>
    <definedName name="graph0" localSheetId="1" hidden="1">'[10]LIMA-CANTA'!#REF!</definedName>
    <definedName name="graph0" hidden="1">'[10]LIMA-CANTA'!#REF!</definedName>
    <definedName name="Graph1" localSheetId="1" hidden="1">'[10]LIMA-CANTA'!#REF!</definedName>
    <definedName name="Graph1" hidden="1">'[10]LIMA-CANTA'!#REF!</definedName>
    <definedName name="harlow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1" hidden="1">#REF!</definedName>
    <definedName name="HiddenRows" hidden="1">#REF!</definedName>
    <definedName name="Histrory" localSheetId="0" hidden="1">{"UTILITIES",#N/A,FALSE,"GENERAL"}</definedName>
    <definedName name="Histrory" hidden="1">{"UTILITIES",#N/A,FALSE,"GENERAL"}</definedName>
    <definedName name="hj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0" hidden="1">{#N/A,#N/A,FALSE,"MAINTENANCE"}</definedName>
    <definedName name="hjghjgh" hidden="1">{#N/A,#N/A,FALSE,"MAINTENANCE"}</definedName>
    <definedName name="Horsh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0" hidden="1">{#N/A,#N/A,FALSE,"MAINTENANCE"}</definedName>
    <definedName name="hshfdssfsfd" hidden="1">{#N/A,#N/A,FALSE,"MAINTENANCE"}</definedName>
    <definedName name="HTML_CodePage" hidden="1">1252</definedName>
    <definedName name="HTML_Control" localSheetId="0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0" hidden="1">{"A.I.s",#N/A,TRUE,"Architects Instructions"}</definedName>
    <definedName name="huh" hidden="1">{"A.I.s",#N/A,TRUE,"Architects Instructions"}</definedName>
    <definedName name="hwk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1" hidden="1">#REF!</definedName>
    <definedName name="JKHGVG" hidden="1">#REF!</definedName>
    <definedName name="Kempshott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0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0" hidden="1">{#N/A,#N/A,TRUE,"FACTS";"DWGLIST",#N/A,TRUE,"DWGS"}</definedName>
    <definedName name="l" hidden="1">{#N/A,#N/A,TRUE,"FACTS";"DWGLIST",#N/A,TRUE,"DWGS"}</definedName>
    <definedName name="Labs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0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0" hidden="1">{#N/A,#N/A,FALSE,"SITE NUMBERS 1995"}</definedName>
    <definedName name="MARBLE" hidden="1">{#N/A,#N/A,FALSE,"SITE NUMBERS 1995"}</definedName>
    <definedName name="MBKHJG" localSheetId="1" hidden="1">#REF!</definedName>
    <definedName name="MBKHJG" hidden="1">#REF!</definedName>
    <definedName name="MENOR" localSheetId="1" hidden="1">#REF!</definedName>
    <definedName name="MENOR" hidden="1">#REF!</definedName>
    <definedName name="MENORES" localSheetId="1" hidden="1">#REF!</definedName>
    <definedName name="MENORES" hidden="1">#REF!</definedName>
    <definedName name="MereGre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0" hidden="1">{#N/A,#N/A,TRUE,"FACTS";"DWGLIST",#N/A,TRUE,"DWGS"}</definedName>
    <definedName name="mmm" hidden="1">{#N/A,#N/A,TRUE,"FACTS";"DWGLIST",#N/A,TRUE,"DWGS"}</definedName>
    <definedName name="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0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1">#REF!</definedName>
    <definedName name="numero">#REF!</definedName>
    <definedName name="OL" localSheetId="0" hidden="1">{"Summary",#N/A,TRUE,"Summary";"Cost Plan",#N/A,TRUE,"Cost Plan"}</definedName>
    <definedName name="OL" hidden="1">{"Summary",#N/A,TRUE,"Summary";"Cost Plan",#N/A,TRUE,"Cost Plan"}</definedName>
    <definedName name="old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1" hidden="1">#REF!</definedName>
    <definedName name="OrderTable" hidden="1">#REF!</definedName>
    <definedName name="Osmasto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1" hidden="1">#REF!</definedName>
    <definedName name="pagoxmes" hidden="1">#REF!</definedName>
    <definedName name="Pal_Workbook_GUID" hidden="1">"ZHM24DFUPB3LXNF2Z6ZJS51J"</definedName>
    <definedName name="Plumbing" localSheetId="0" hidden="1">{#N/A,#N/A,TRUE,"FACTS";"DWGLIST",#N/A,TRUE,"DWGS"}</definedName>
    <definedName name="Plumbing" hidden="1">{#N/A,#N/A,TRUE,"FACTS";"DWGLIST",#N/A,TRUE,"DWGS"}</definedName>
    <definedName name="Plumbing1" localSheetId="0" hidden="1">{#N/A,#N/A,TRUE,"FACTS";"DWGLIST",#N/A,TRUE,"DWGS"}</definedName>
    <definedName name="Plumbing1" hidden="1">{#N/A,#N/A,TRUE,"FACTS";"DWGLIST",#N/A,TRUE,"DWGS"}</definedName>
    <definedName name="ProdForm" localSheetId="1" hidden="1">#REF!</definedName>
    <definedName name="ProdForm" hidden="1">#REF!</definedName>
    <definedName name="Product" localSheetId="1" hidden="1">#REF!</definedName>
    <definedName name="Product" hidden="1">#REF!</definedName>
    <definedName name="Prov" localSheetId="0" hidden="1">{"A.I.s",#N/A,TRUE,"Architects Instructions"}</definedName>
    <definedName name="Prov" hidden="1">{"A.I.s",#N/A,TRUE,"Architects Instructions"}</definedName>
    <definedName name="qqqq" localSheetId="0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0" hidden="1">{#N/A,#N/A,FALSE,"SUSTAINING"}</definedName>
    <definedName name="QQQQQ" hidden="1">{#N/A,#N/A,FALSE,"SUSTAINING"}</definedName>
    <definedName name="Rates" localSheetId="0" hidden="1">{"'Pkg Summary'!$D$4:$AD$153","'Menu'!$A$1:$H$22","'Menu'!$A$8"}</definedName>
    <definedName name="Rates" hidden="1">{"'Pkg Summary'!$D$4:$AD$153","'Menu'!$A$1:$H$22","'Menu'!$A$8"}</definedName>
    <definedName name="RCArea" localSheetId="1" hidden="1">#REF!</definedName>
    <definedName name="RCArea" hidden="1">#REF!</definedName>
    <definedName name="reconequip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1" hidden="1">#REF!</definedName>
    <definedName name="rox" hidden="1">#REF!</definedName>
    <definedName name="rrr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0" hidden="1">{#N/A,#N/A,FALSE,"SUSTAINING"}</definedName>
    <definedName name="s" hidden="1">{#N/A,#N/A,FALSE,"SUSTAINING"}</definedName>
    <definedName name="sam" localSheetId="1" hidden="1">'[9]EATON SUMMARY'!#REF!</definedName>
    <definedName name="sam" hidden="1">'[9]EATON SUMMARY'!#REF!</definedName>
    <definedName name="sd" localSheetId="1" hidden="1">#REF!</definedName>
    <definedName name="sd" hidden="1">#REF!</definedName>
    <definedName name="sdf" localSheetId="1" hidden="1">#REF!</definedName>
    <definedName name="sdf" hidden="1">#REF!</definedName>
    <definedName name="sdfds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1" hidden="1">#REF!</definedName>
    <definedName name="SDSD" hidden="1">#REF!</definedName>
    <definedName name="sfsdfs" localSheetId="1" hidden="1">#REF!</definedName>
    <definedName name="sfsdfs" hidden="1">#REF!</definedName>
    <definedName name="SGB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1" hidden="1">#REF!</definedName>
    <definedName name="Skey1" hidden="1">#REF!</definedName>
    <definedName name="Skey2" localSheetId="1" hidden="1">#REF!</definedName>
    <definedName name="Skey2" hidden="1">#REF!</definedName>
    <definedName name="SpecialPrice" localSheetId="1" hidden="1">#REF!</definedName>
    <definedName name="SpecialPrice" hidden="1">#REF!</definedName>
    <definedName name="Ssort" localSheetId="1" hidden="1">#REF!</definedName>
    <definedName name="Ssort" hidden="1">#REF!</definedName>
    <definedName name="sss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0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0" hidden="1">{#N/A,#N/A,FALSE,"ORGANISATION"}</definedName>
    <definedName name="STONE" hidden="1">{#N/A,#N/A,FALSE,"ORGANISATION"}</definedName>
    <definedName name="Swadlincote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1" hidden="1">#REF!</definedName>
    <definedName name="tbl_ProdInfo" hidden="1">#REF!</definedName>
    <definedName name="temp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0" hidden="1">{#N/A,#N/A,FALSE,"Bericht 2";#N/A,#N/A,FALSE,"Bericht 3";#N/A,#N/A,FALSE,"Bericht 1"}</definedName>
    <definedName name="test" hidden="1">{#N/A,#N/A,FALSE,"Bericht 2";#N/A,#N/A,FALSE,"Bericht 3";#N/A,#N/A,FALSE,"Bericht 1"}</definedName>
    <definedName name="trfv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0" hidden="1">{"A.I.s",#N/A,TRUE,"Architects Instructions"}</definedName>
    <definedName name="Trialsummary" hidden="1">{"A.I.s",#N/A,TRUE,"Architects Instructions"}</definedName>
    <definedName name="ttt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0" hidden="1">{#N/A,#N/A,TRUE,"FACTS";"DWGLIST",#N/A,TRUE,"DWGS"}</definedName>
    <definedName name="u" hidden="1">{#N/A,#N/A,TRUE,"FACTS";"DWGLIST",#N/A,TRUE,"DWGS"}</definedName>
    <definedName name="Über" localSheetId="0" hidden="1">{#N/A,#N/A,FALSE,"Tabelle1"}</definedName>
    <definedName name="Über" hidden="1">{#N/A,#N/A,FALSE,"Tabelle1"}</definedName>
    <definedName name="uj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0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0" hidden="1">{#N/A,#N/A,FALSE,"MAINTENANCE"}</definedName>
    <definedName name="VISIT" hidden="1">{#N/A,#N/A,FALSE,"MAINTENANCE"}</definedName>
    <definedName name="viuda" localSheetId="1" hidden="1">'[10]LIMA-CANTA'!#REF!</definedName>
    <definedName name="viuda" hidden="1">'[10]LIMA-CANTA'!#REF!</definedName>
    <definedName name="VR" localSheetId="1" hidden="1">#REF!</definedName>
    <definedName name="VR" hidden="1">#REF!</definedName>
    <definedName name="VRRRRRRRRRRRRR" localSheetId="1" hidden="1">#REF!</definedName>
    <definedName name="VRRRRRRRRRRRRR" hidden="1">#REF!</definedName>
    <definedName name="w" localSheetId="1" hidden="1">'[10]LIMA-CANTA'!#REF!</definedName>
    <definedName name="w" hidden="1">'[10]LIMA-CANTA'!#REF!</definedName>
    <definedName name="Whitechape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0" hidden="1">{#N/A,#N/A,FALSE,"Tabelle1"}</definedName>
    <definedName name="witt" hidden="1">{#N/A,#N/A,FALSE,"Tabelle1"}</definedName>
    <definedName name="wra" localSheetId="1" hidden="1">'[10]LIMA-CANTA'!#REF!</definedName>
    <definedName name="wra" hidden="1">'[10]LIMA-CANTA'!#REF!</definedName>
    <definedName name="Wrexh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0" hidden="1">{"A.I.s",#N/A,TRUE,"Architects Instructions"}</definedName>
    <definedName name="wrn.A.I.s." hidden="1">{"A.I.s",#N/A,TRUE,"Architects Instructions"}</definedName>
    <definedName name="wrn.civil._.works." localSheetId="0" hidden="1">{#N/A,#N/A,TRUE,"1842CWN0"}</definedName>
    <definedName name="wrn.civil._.works." hidden="1">{#N/A,#N/A,TRUE,"1842CWN0"}</definedName>
    <definedName name="wrn.Cost._.Plan._.Report." localSheetId="0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0" hidden="1">{"Equipment cost",#N/A,FALSE,"bulks"}</definedName>
    <definedName name="wrn.Equipment._.cost." hidden="1">{"Equipment cost",#N/A,FALSE,"bulks"}</definedName>
    <definedName name="wrn.EST" localSheetId="0" hidden="1">{#N/A,#N/A,TRUE,"FACTS";"DWGLIST",#N/A,TRUE,"DWGS"}</definedName>
    <definedName name="wrn.EST" hidden="1">{#N/A,#N/A,TRUE,"FACTS";"DWGLIST",#N/A,TRUE,"DWGS"}</definedName>
    <definedName name="wrn.EST." localSheetId="0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0" hidden="1">{#N/A,#N/A,TRUE,"FACTS";"DWGLIST",#N/A,TRUE,"DWGS"}</definedName>
    <definedName name="wrn.ESTIMATE." hidden="1">{#N/A,#N/A,TRUE,"FACTS";"DWGLIST",#N/A,TRUE,"DWGS"}</definedName>
    <definedName name="wrn.FORMATOS." localSheetId="0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0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0" hidden="1">{#N/A,#N/A,FALSE,"MAINTENANCE"}</definedName>
    <definedName name="wrn.MAINTENANCE." hidden="1">{#N/A,#N/A,FALSE,"MAINTENANCE"}</definedName>
    <definedName name="wrn.March._.99._.Report.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0" hidden="1">{#N/A,#N/A,FALSE,"ORGANISATION"}</definedName>
    <definedName name="wrn.ORGANISATION." hidden="1">{#N/A,#N/A,FALSE,"ORGANISATION"}</definedName>
    <definedName name="wrn.SITE._.NUMBERS._.1995." localSheetId="0" hidden="1">{#N/A,#N/A,FALSE,"SITE NUMBERS 1995"}</definedName>
    <definedName name="wrn.SITE._.NUMBERS._.1995." hidden="1">{#N/A,#N/A,FALSE,"SITE NUMBERS 1995"}</definedName>
    <definedName name="wrn.SITE._.NUMBERS._.1996." localSheetId="0" hidden="1">{#N/A,#N/A,FALSE,"SITE NUMBERS 1996"}</definedName>
    <definedName name="wrn.SITE._.NUMBERS._.1996." hidden="1">{#N/A,#N/A,FALSE,"SITE NUMBERS 1996"}</definedName>
    <definedName name="wrn.SUATINING." localSheetId="0" hidden="1">{#N/A,#N/A,FALSE,"SUSTAINING"}</definedName>
    <definedName name="wrn.SUATINING." hidden="1">{#N/A,#N/A,FALSE,"SUSTAINING"}</definedName>
    <definedName name="wrn.test." localSheetId="0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0" hidden="1">{#N/A,#N/A,FALSE,"Tabelle1"}</definedName>
    <definedName name="wrn.testbericht." hidden="1">{#N/A,#N/A,FALSE,"Tabelle1"}</definedName>
    <definedName name="wrn.UTILITIES." localSheetId="0" hidden="1">{"UTILITIES",#N/A,FALSE,"GENERAL"}</definedName>
    <definedName name="wrn.UTILITIES." hidden="1">{"UTILITIES",#N/A,FALSE,"GENERAL"}</definedName>
    <definedName name="wrsehtujsrjk" localSheetId="0" hidden="1">{#N/A,#N/A,FALSE,"SUSTAINING"}</definedName>
    <definedName name="wrsehtujsrjk" hidden="1">{#N/A,#N/A,FALSE,"SUSTAINING"}</definedName>
    <definedName name="wwww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0" hidden="1">{#N/A,#N/A,FALSE,"SITE NUMBERS 1996"}</definedName>
    <definedName name="WWWWWW" hidden="1">{#N/A,#N/A,FALSE,"SITE NUMBERS 1996"}</definedName>
    <definedName name="x" localSheetId="0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1" hidden="1">'[10]LIMA-CANTA'!#REF!</definedName>
    <definedName name="xGraph11" hidden="1">'[10]LIMA-CANTA'!#REF!</definedName>
    <definedName name="xxxx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0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0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0" hidden="1">{"Equipment cost",#N/A,FALSE,"bulks"}</definedName>
    <definedName name="xz" hidden="1">{"Equipment cost",#N/A,FALSE,"bulks"}</definedName>
    <definedName name="y" localSheetId="0" hidden="1">{#N/A,#N/A,TRUE,"FACTS";"DWGLIST",#N/A,TRUE,"DWGS"}</definedName>
    <definedName name="y" hidden="1">{#N/A,#N/A,TRUE,"FACTS";"DWGLIST",#N/A,TRUE,"DWGS"}</definedName>
    <definedName name="yfdsf" localSheetId="0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1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0" hidden="1">{#N/A,#N/A,FALSE,"SUSTAINING"}</definedName>
    <definedName name="zz" hidden="1">{#N/A,#N/A,FALSE,"SUSTAINING"}</definedName>
    <definedName name="zzz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0" hidden="1">{#N/A,#N/A,FALSE,"MAINTENANCE"}</definedName>
    <definedName name="zzzzzz" hidden="1">{#N/A,#N/A,FALSE,"MAINTENANCE"}</definedName>
    <definedName name="zzzzzzz" localSheetId="0" hidden="1">{#N/A,#N/A,FALSE,"ORGANISATION"}</definedName>
    <definedName name="zzzzzzz" hidden="1">{#N/A,#N/A,FALSE,"ORGANISATION"}</definedName>
    <definedName name="zzzzzzzz" localSheetId="0" hidden="1">{#N/A,#N/A,FALSE,"SITE NUMBERS 1995"}</definedName>
    <definedName name="zzzzzzzz" hidden="1">{#N/A,#N/A,FALSE,"SITE NUMBERS 1995"}</definedName>
    <definedName name="zzzzzzzzz" localSheetId="0" hidden="1">{#N/A,#N/A,FALSE,"SITE NUMBERS 1996"}</definedName>
    <definedName name="zzzzzzzzz" hidden="1">{#N/A,#N/A,FALSE,"SITE NUMBERS 1996"}</definedName>
    <definedName name="zzzzzzzzzz" localSheetId="0" hidden="1">{#N/A,#N/A,FALSE,"SUSTAINING"}</definedName>
    <definedName name="zzzzzzzzzz" hidden="1">{#N/A,#N/A,FALSE,"SUSTAINING"}</definedName>
    <definedName name="zzzzzzzzzzz" localSheetId="0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6" i="4" l="1"/>
  <c r="N26" i="4"/>
  <c r="G26" i="4"/>
  <c r="G29" i="4" s="1"/>
  <c r="F35" i="5" s="1"/>
  <c r="O25" i="4"/>
  <c r="N25" i="4"/>
  <c r="K25" i="4"/>
  <c r="G25" i="4"/>
  <c r="O24" i="4"/>
  <c r="N24" i="4"/>
  <c r="K24" i="4"/>
  <c r="G24" i="4"/>
  <c r="O23" i="4"/>
  <c r="N23" i="4"/>
  <c r="K23" i="4"/>
  <c r="G23" i="4"/>
  <c r="O22" i="4"/>
  <c r="N22" i="4"/>
  <c r="K22" i="4"/>
  <c r="G22" i="4"/>
  <c r="G16" i="8"/>
  <c r="G15" i="8"/>
  <c r="G17" i="8" l="1"/>
  <c r="F34" i="5" s="1"/>
  <c r="F36" i="5" l="1"/>
  <c r="F37" i="5" s="1"/>
  <c r="F39" i="5" s="1"/>
  <c r="F41" i="5" s="1"/>
  <c r="E35" i="5"/>
</calcChain>
</file>

<file path=xl/sharedStrings.xml><?xml version="1.0" encoding="utf-8"?>
<sst xmlns="http://schemas.openxmlformats.org/spreadsheetml/2006/main" count="108" uniqueCount="73">
  <si>
    <t>Unidad</t>
  </si>
  <si>
    <t>mes</t>
  </si>
  <si>
    <t>FORMATO C1- PROPUESTA ECONÓMICA</t>
  </si>
  <si>
    <t>CO-PE-1PE326-CM-HA-004</t>
  </si>
  <si>
    <t>Revisión 0</t>
  </si>
  <si>
    <t>“ENTREGA DE LAS DEFENSAS RIBEREÑAS DE LOS RÍOS CHICAMA Y VIRÚ (PAQUETE 9R-06)"</t>
  </si>
  <si>
    <t>Fecha: 09/03/2022</t>
  </si>
  <si>
    <t>Página 3 de 3</t>
  </si>
  <si>
    <t>Proyecto:</t>
  </si>
  <si>
    <t>[Consignar número y nombre del proyecto]</t>
  </si>
  <si>
    <t>Río:</t>
  </si>
  <si>
    <t>N° del Paquete:</t>
  </si>
  <si>
    <t>[Consignar número de paquete]</t>
  </si>
  <si>
    <t>Nombre del Paquete:</t>
  </si>
  <si>
    <t>[Consignar nombre de paquete]</t>
  </si>
  <si>
    <t>Referencia:</t>
  </si>
  <si>
    <t>TDR Anexo 11</t>
  </si>
  <si>
    <t>PLANILLA DE GASTOS GENERALES - GESTIÓN</t>
  </si>
  <si>
    <t>GASTOS VARIABLES</t>
  </si>
  <si>
    <t>Item</t>
  </si>
  <si>
    <t>Descripción</t>
  </si>
  <si>
    <t>Plazo</t>
  </si>
  <si>
    <t>P. U. (S/)</t>
  </si>
  <si>
    <t>Total  (S/)</t>
  </si>
  <si>
    <t>SUBTOTAL S/</t>
  </si>
  <si>
    <t>TOTAL GASTOS GENERALES S/</t>
  </si>
  <si>
    <t>Página 1 de 3</t>
  </si>
  <si>
    <t>Referencia: TDR-Anexo 11</t>
  </si>
  <si>
    <t>Paquete:</t>
  </si>
  <si>
    <t>[Consignar número y nombre del paquete]</t>
  </si>
  <si>
    <t>Cliente:</t>
  </si>
  <si>
    <t>OHLA</t>
  </si>
  <si>
    <t>Postor:</t>
  </si>
  <si>
    <t>Lugar:</t>
  </si>
  <si>
    <t>Plazo:</t>
  </si>
  <si>
    <t>días calendario</t>
  </si>
  <si>
    <t>Fecha de oferta:</t>
  </si>
  <si>
    <t>Fecha de inicio para la ejecución:</t>
  </si>
  <si>
    <t>A.</t>
  </si>
  <si>
    <t>TOTAL COSTO DIRECTO</t>
  </si>
  <si>
    <t>B.</t>
  </si>
  <si>
    <t xml:space="preserve">GASTOS GENERALES </t>
  </si>
  <si>
    <t>C.</t>
  </si>
  <si>
    <t>UTILIDAD</t>
  </si>
  <si>
    <t>D.</t>
  </si>
  <si>
    <t>TOTAL COSTO DETERMINADO (A+B+C)</t>
  </si>
  <si>
    <t>E.</t>
  </si>
  <si>
    <t>IGV (18% D)</t>
  </si>
  <si>
    <t>F.</t>
  </si>
  <si>
    <t>TOTAL PRESUPUESTO INICIAL INCLUYE IGV (D+E)</t>
  </si>
  <si>
    <t>OTROS GASTOS ADMINISTRATIVOS</t>
  </si>
  <si>
    <t>01</t>
  </si>
  <si>
    <t>01.02</t>
  </si>
  <si>
    <t>CHICAMA</t>
  </si>
  <si>
    <t>Página 2 de 3</t>
  </si>
  <si>
    <t>Administrativos</t>
  </si>
  <si>
    <t>Pólizas y Seguro</t>
  </si>
  <si>
    <t>Carta Fianza por Fiel Cumplimiento</t>
  </si>
  <si>
    <t>Otros gastos financieros o tasas (detallar)</t>
  </si>
  <si>
    <t>01.03</t>
  </si>
  <si>
    <t>01.04</t>
  </si>
  <si>
    <t>01.05</t>
  </si>
  <si>
    <t>Incidencia</t>
  </si>
  <si>
    <t>Referencia Arqueologia</t>
  </si>
  <si>
    <t>PLANILLA COSTO DIRECTO</t>
  </si>
  <si>
    <t>P.U. 
(S/)</t>
  </si>
  <si>
    <t>Total 
(S/)</t>
  </si>
  <si>
    <t>Total</t>
  </si>
  <si>
    <t>Und</t>
  </si>
  <si>
    <t>Instrucciones para el llenado de la planilla: El Postor deberá llenar cada concepto de acuerdo a su estructura, y todos los gastos no contemplados en el costo directo, incluidos gastos financieros, seguros, fianzas, etc. La planilla a continuación puede modificarse de acuerdo a las premisas que el Postor considere necesarias, las mismas que deben estar específicadas con unidad de medida mensual o en porcentaje para el caso de gastos financieros. Se sugiere evitar costos globales y verificar que los gastos generales no dupliquen gastos considerados en la planilla de costo directo.</t>
  </si>
  <si>
    <t>Descripción de Liberación por Tipo de Predio</t>
  </si>
  <si>
    <t>Predio privado</t>
  </si>
  <si>
    <t>Afectación en uso al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</si>
</sst>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0.00000%"/>
    <numFmt numFmtId="165" formatCode="_ * #,##0.00_ ;_ * \-#,##0.00_ ;_ * &quot;-&quot;??_ ;_ @_ "/>
    <numFmt numFmtId="166" formatCode="&quot;S.&quot;\ #,##0.00_);\(&quot;S.&quot;\ #,##0.00\)"/>
    <numFmt numFmtId="167" formatCode="&quot;S.&quot;\ #,##0.00"/>
    <numFmt numFmtId="168" formatCode="[$-F800]dddd\,\ mmmm\ dd\,\ yyyy"/>
  </numFmts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4"/>
      <name val="Calibri"/>
      <family val="2"/>
      <scheme val="minor"/>
    </font>
    <font>
      <sz val="10"/>
      <color indexed="8"/>
      <name val="Arial"/>
      <family val="2"/>
    </font>
    <font>
      <b/>
      <sz val="9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u/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sz val="11"/>
      <color indexed="8"/>
      <name val="Calibri"/>
      <family val="2"/>
    </font>
    <font>
      <b/>
      <sz val="8"/>
      <color indexed="8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b/>
      <sz val="11"/>
      <color theme="4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0"/>
      <color theme="4"/>
      <name val="Arial"/>
      <family val="2"/>
    </font>
    <font>
      <sz val="10"/>
      <color theme="4"/>
      <name val="Arial"/>
      <family val="2"/>
    </font>
    <font>
      <sz val="10"/>
      <color theme="4"/>
      <name val="Calibri"/>
      <family val="2"/>
      <scheme val="minor"/>
    </font>
    <font>
      <sz val="8"/>
      <color theme="4"/>
      <name val="Arial"/>
      <family val="2"/>
    </font>
    <font>
      <b/>
      <sz val="9"/>
      <color theme="4"/>
      <name val="Calibri"/>
      <family val="2"/>
      <scheme val="minor"/>
    </font>
    <font>
      <b/>
      <sz val="8"/>
      <color theme="4"/>
      <name val="Calibri"/>
      <family val="2"/>
      <scheme val="minor"/>
    </font>
    <font>
      <sz val="8"/>
      <color theme="4"/>
      <name val="Calibri"/>
      <family val="2"/>
      <scheme val="minor"/>
    </font>
    <font>
      <b/>
      <sz val="11"/>
      <name val="Calibri"/>
      <family val="2"/>
      <scheme val="minor"/>
    </font>
    <font>
      <sz val="12"/>
      <color rgb="FF595959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0000CC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002060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2" fillId="0" borderId="0"/>
  </cellStyleXfs>
  <cellXfs count="159">
    <xf numFmtId="0" fontId="0" fillId="0" borderId="0" xfId="0"/>
    <xf numFmtId="0" fontId="9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/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20" fillId="0" borderId="0" xfId="0" applyFont="1" applyAlignment="1">
      <alignment horizontal="left"/>
    </xf>
    <xf numFmtId="0" fontId="20" fillId="0" borderId="0" xfId="0" applyFont="1"/>
    <xf numFmtId="4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4" fontId="3" fillId="0" borderId="0" xfId="0" applyNumberFormat="1" applyFont="1" applyAlignment="1">
      <alignment horizontal="right" vertical="center"/>
    </xf>
    <xf numFmtId="4" fontId="21" fillId="0" borderId="8" xfId="0" applyNumberFormat="1" applyFont="1" applyBorder="1" applyAlignment="1">
      <alignment horizontal="center" vertical="center"/>
    </xf>
    <xf numFmtId="4" fontId="20" fillId="0" borderId="8" xfId="0" applyNumberFormat="1" applyFont="1" applyBorder="1" applyAlignment="1">
      <alignment horizontal="right" vertical="center"/>
    </xf>
    <xf numFmtId="0" fontId="20" fillId="0" borderId="0" xfId="0" applyFont="1" applyAlignment="1">
      <alignment vertical="center"/>
    </xf>
    <xf numFmtId="43" fontId="20" fillId="0" borderId="0" xfId="1" applyFont="1" applyFill="1" applyAlignment="1">
      <alignment vertical="center"/>
    </xf>
    <xf numFmtId="165" fontId="20" fillId="0" borderId="0" xfId="0" applyNumberFormat="1" applyFont="1" applyAlignment="1">
      <alignment vertical="center"/>
    </xf>
    <xf numFmtId="4" fontId="3" fillId="0" borderId="9" xfId="0" applyNumberFormat="1" applyFont="1" applyBorder="1" applyAlignment="1">
      <alignment horizontal="right" vertical="center"/>
    </xf>
    <xf numFmtId="166" fontId="21" fillId="0" borderId="0" xfId="5" applyNumberFormat="1" applyFont="1"/>
    <xf numFmtId="4" fontId="3" fillId="0" borderId="0" xfId="0" applyNumberFormat="1" applyFont="1" applyAlignment="1">
      <alignment horizontal="center" vertical="center"/>
    </xf>
    <xf numFmtId="4" fontId="3" fillId="4" borderId="4" xfId="0" applyNumberFormat="1" applyFont="1" applyFill="1" applyBorder="1" applyAlignment="1">
      <alignment horizontal="right" vertical="center"/>
    </xf>
    <xf numFmtId="167" fontId="3" fillId="0" borderId="0" xfId="0" applyNumberFormat="1" applyFont="1" applyAlignment="1">
      <alignment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center"/>
    </xf>
    <xf numFmtId="167" fontId="23" fillId="0" borderId="0" xfId="0" applyNumberFormat="1" applyFont="1" applyAlignment="1">
      <alignment horizontal="center" vertical="center"/>
    </xf>
    <xf numFmtId="4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4" fillId="0" borderId="0" xfId="0" quotePrefix="1" applyFont="1" applyAlignment="1">
      <alignment horizontal="center" vertical="center" wrapText="1"/>
    </xf>
    <xf numFmtId="0" fontId="25" fillId="0" borderId="0" xfId="0" applyFont="1"/>
    <xf numFmtId="0" fontId="0" fillId="0" borderId="0" xfId="0" applyAlignment="1">
      <alignment horizontal="center"/>
    </xf>
    <xf numFmtId="0" fontId="5" fillId="0" borderId="0" xfId="0" applyFont="1" applyAlignment="1">
      <alignment horizontal="left" vertical="center"/>
    </xf>
    <xf numFmtId="0" fontId="0" fillId="0" borderId="13" xfId="0" applyBorder="1"/>
    <xf numFmtId="0" fontId="0" fillId="0" borderId="1" xfId="0" applyBorder="1"/>
    <xf numFmtId="0" fontId="0" fillId="0" borderId="14" xfId="0" applyBorder="1"/>
    <xf numFmtId="0" fontId="0" fillId="0" borderId="15" xfId="0" applyBorder="1"/>
    <xf numFmtId="0" fontId="5" fillId="0" borderId="0" xfId="0" applyFont="1"/>
    <xf numFmtId="0" fontId="28" fillId="0" borderId="0" xfId="0" applyFont="1" applyAlignment="1">
      <alignment vertical="center"/>
    </xf>
    <xf numFmtId="0" fontId="0" fillId="0" borderId="16" xfId="0" applyBorder="1"/>
    <xf numFmtId="0" fontId="0" fillId="3" borderId="0" xfId="0" applyFill="1"/>
    <xf numFmtId="0" fontId="4" fillId="3" borderId="0" xfId="0" applyFont="1" applyFill="1" applyAlignment="1">
      <alignment horizontal="left"/>
    </xf>
    <xf numFmtId="0" fontId="0" fillId="0" borderId="15" xfId="0" applyBorder="1" applyAlignment="1">
      <alignment horizontal="right"/>
    </xf>
    <xf numFmtId="165" fontId="5" fillId="0" borderId="0" xfId="0" applyNumberFormat="1" applyFont="1"/>
    <xf numFmtId="10" fontId="0" fillId="0" borderId="0" xfId="4" applyNumberFormat="1" applyFont="1" applyFill="1" applyBorder="1" applyAlignment="1">
      <alignment horizontal="center"/>
    </xf>
    <xf numFmtId="10" fontId="0" fillId="0" borderId="0" xfId="4" applyNumberFormat="1" applyFont="1" applyBorder="1" applyAlignment="1">
      <alignment horizontal="center"/>
    </xf>
    <xf numFmtId="165" fontId="0" fillId="3" borderId="0" xfId="0" applyNumberFormat="1" applyFill="1"/>
    <xf numFmtId="165" fontId="5" fillId="3" borderId="0" xfId="0" applyNumberFormat="1" applyFont="1" applyFill="1"/>
    <xf numFmtId="0" fontId="29" fillId="0" borderId="0" xfId="0" applyFont="1"/>
    <xf numFmtId="0" fontId="0" fillId="0" borderId="17" xfId="0" applyBorder="1"/>
    <xf numFmtId="0" fontId="0" fillId="0" borderId="18" xfId="0" applyBorder="1"/>
    <xf numFmtId="0" fontId="0" fillId="0" borderId="19" xfId="0" applyBorder="1"/>
    <xf numFmtId="43" fontId="0" fillId="0" borderId="0" xfId="0" applyNumberFormat="1"/>
    <xf numFmtId="0" fontId="30" fillId="5" borderId="8" xfId="0" applyFont="1" applyFill="1" applyBorder="1" applyAlignment="1">
      <alignment horizontal="center" vertical="center" wrapText="1"/>
    </xf>
    <xf numFmtId="0" fontId="30" fillId="5" borderId="8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left" vertical="center"/>
    </xf>
    <xf numFmtId="0" fontId="18" fillId="2" borderId="3" xfId="0" applyFont="1" applyFill="1" applyBorder="1" applyAlignment="1">
      <alignment horizontal="center" vertical="center"/>
    </xf>
    <xf numFmtId="0" fontId="18" fillId="2" borderId="8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right" vertical="center" wrapText="1"/>
    </xf>
    <xf numFmtId="49" fontId="21" fillId="0" borderId="8" xfId="0" applyNumberFormat="1" applyFont="1" applyBorder="1" applyAlignment="1">
      <alignment horizontal="right" vertical="center"/>
    </xf>
    <xf numFmtId="43" fontId="21" fillId="0" borderId="8" xfId="0" applyNumberFormat="1" applyFont="1" applyBorder="1" applyAlignment="1">
      <alignment horizontal="center" vertical="center"/>
    </xf>
    <xf numFmtId="0" fontId="21" fillId="0" borderId="2" xfId="0" applyFont="1" applyBorder="1" applyAlignment="1">
      <alignment vertical="center"/>
    </xf>
    <xf numFmtId="0" fontId="21" fillId="0" borderId="3" xfId="0" applyFont="1" applyBorder="1" applyAlignment="1">
      <alignment vertical="center"/>
    </xf>
    <xf numFmtId="0" fontId="21" fillId="0" borderId="8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31" fillId="0" borderId="0" xfId="0" applyFont="1"/>
    <xf numFmtId="0" fontId="32" fillId="0" borderId="0" xfId="0" applyFont="1" applyAlignment="1">
      <alignment vertical="center" wrapText="1"/>
    </xf>
    <xf numFmtId="0" fontId="32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35" fillId="0" borderId="0" xfId="0" applyFont="1"/>
    <xf numFmtId="0" fontId="36" fillId="0" borderId="0" xfId="0" applyFont="1" applyAlignment="1">
      <alignment vertical="center"/>
    </xf>
    <xf numFmtId="0" fontId="12" fillId="0" borderId="0" xfId="0" applyFont="1"/>
    <xf numFmtId="0" fontId="36" fillId="4" borderId="8" xfId="0" applyFont="1" applyFill="1" applyBorder="1" applyAlignment="1">
      <alignment horizontal="center" vertical="center" wrapText="1"/>
    </xf>
    <xf numFmtId="0" fontId="36" fillId="4" borderId="8" xfId="0" applyFont="1" applyFill="1" applyBorder="1" applyAlignment="1">
      <alignment horizontal="center" vertical="center"/>
    </xf>
    <xf numFmtId="43" fontId="12" fillId="0" borderId="0" xfId="0" applyNumberFormat="1" applyFont="1" applyAlignment="1">
      <alignment vertical="center"/>
    </xf>
    <xf numFmtId="4" fontId="12" fillId="0" borderId="8" xfId="0" applyNumberFormat="1" applyFont="1" applyBorder="1" applyAlignment="1">
      <alignment horizontal="center" vertical="center"/>
    </xf>
    <xf numFmtId="0" fontId="12" fillId="0" borderId="8" xfId="0" applyNumberFormat="1" applyFont="1" applyBorder="1" applyAlignment="1">
      <alignment horizontal="center" vertical="center"/>
    </xf>
    <xf numFmtId="4" fontId="12" fillId="0" borderId="8" xfId="0" applyNumberFormat="1" applyFont="1" applyBorder="1" applyAlignment="1">
      <alignment horizontal="right" vertical="center"/>
    </xf>
    <xf numFmtId="0" fontId="36" fillId="0" borderId="0" xfId="0" applyFont="1" applyAlignment="1">
      <alignment horizontal="center" vertical="center"/>
    </xf>
    <xf numFmtId="4" fontId="36" fillId="0" borderId="9" xfId="0" applyNumberFormat="1" applyFont="1" applyBorder="1" applyAlignment="1">
      <alignment horizontal="right" vertical="center"/>
    </xf>
    <xf numFmtId="0" fontId="37" fillId="0" borderId="0" xfId="0" applyFont="1" applyAlignment="1">
      <alignment vertical="center"/>
    </xf>
    <xf numFmtId="0" fontId="38" fillId="0" borderId="0" xfId="0" applyFont="1"/>
    <xf numFmtId="4" fontId="12" fillId="0" borderId="0" xfId="0" applyNumberFormat="1" applyFont="1" applyAlignment="1">
      <alignment vertical="center"/>
    </xf>
    <xf numFmtId="4" fontId="36" fillId="0" borderId="0" xfId="0" applyNumberFormat="1" applyFont="1" applyAlignment="1">
      <alignment vertical="center"/>
    </xf>
    <xf numFmtId="0" fontId="36" fillId="0" borderId="0" xfId="0" applyFont="1" applyAlignment="1">
      <alignment horizontal="right" vertical="center"/>
    </xf>
    <xf numFmtId="0" fontId="39" fillId="4" borderId="8" xfId="0" applyFont="1" applyFill="1" applyBorder="1" applyAlignment="1">
      <alignment horizontal="center" vertical="center" wrapText="1"/>
    </xf>
    <xf numFmtId="0" fontId="40" fillId="0" borderId="20" xfId="0" applyFont="1" applyBorder="1" applyAlignment="1">
      <alignment horizontal="center" vertical="center" wrapText="1"/>
    </xf>
    <xf numFmtId="0" fontId="40" fillId="0" borderId="20" xfId="0" applyFont="1" applyBorder="1" applyAlignment="1">
      <alignment horizontal="justify" vertical="center" wrapText="1"/>
    </xf>
    <xf numFmtId="0" fontId="40" fillId="0" borderId="21" xfId="0" applyFont="1" applyBorder="1" applyAlignment="1">
      <alignment horizontal="center" vertical="center" wrapText="1"/>
    </xf>
    <xf numFmtId="43" fontId="41" fillId="0" borderId="20" xfId="1" applyFont="1" applyBorder="1" applyAlignment="1">
      <alignment horizontal="center" vertical="center"/>
    </xf>
    <xf numFmtId="43" fontId="41" fillId="0" borderId="21" xfId="1" applyFont="1" applyBorder="1" applyAlignment="1">
      <alignment horizontal="center"/>
    </xf>
    <xf numFmtId="4" fontId="5" fillId="0" borderId="3" xfId="0" applyNumberFormat="1" applyFont="1" applyBorder="1" applyAlignment="1"/>
    <xf numFmtId="0" fontId="39" fillId="4" borderId="8" xfId="0" applyFont="1" applyFill="1" applyBorder="1" applyAlignment="1">
      <alignment horizontal="center" vertical="center"/>
    </xf>
    <xf numFmtId="4" fontId="39" fillId="4" borderId="8" xfId="0" applyNumberFormat="1" applyFont="1" applyFill="1" applyBorder="1" applyAlignment="1">
      <alignment horizontal="center" vertical="center"/>
    </xf>
    <xf numFmtId="4" fontId="43" fillId="0" borderId="2" xfId="0" applyNumberFormat="1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14" fontId="0" fillId="3" borderId="0" xfId="0" applyNumberFormat="1" applyFill="1" applyAlignment="1">
      <alignment horizontal="left"/>
    </xf>
    <xf numFmtId="168" fontId="0" fillId="0" borderId="0" xfId="0" applyNumberFormat="1" applyAlignment="1">
      <alignment horizontal="center"/>
    </xf>
    <xf numFmtId="0" fontId="9" fillId="0" borderId="8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4" fontId="27" fillId="0" borderId="2" xfId="0" applyNumberFormat="1" applyFont="1" applyBorder="1" applyAlignment="1">
      <alignment horizontal="center" vertical="center" wrapText="1"/>
    </xf>
    <xf numFmtId="4" fontId="27" fillId="0" borderId="4" xfId="0" applyNumberFormat="1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39" fillId="0" borderId="2" xfId="0" applyFont="1" applyFill="1" applyBorder="1" applyAlignment="1">
      <alignment horizontal="center" vertical="center" wrapText="1"/>
    </xf>
    <xf numFmtId="0" fontId="39" fillId="0" borderId="3" xfId="0" applyFont="1" applyFill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42" fillId="0" borderId="6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4" fontId="27" fillId="0" borderId="8" xfId="0" applyNumberFormat="1" applyFont="1" applyBorder="1" applyAlignment="1">
      <alignment horizontal="center" vertical="center" wrapText="1"/>
    </xf>
    <xf numFmtId="0" fontId="18" fillId="4" borderId="22" xfId="0" applyFont="1" applyFill="1" applyBorder="1" applyAlignment="1">
      <alignment horizontal="right" vertical="center"/>
    </xf>
    <xf numFmtId="0" fontId="18" fillId="4" borderId="23" xfId="0" applyFont="1" applyFill="1" applyBorder="1" applyAlignment="1">
      <alignment horizontal="right" vertical="center"/>
    </xf>
    <xf numFmtId="0" fontId="18" fillId="4" borderId="24" xfId="0" applyFont="1" applyFill="1" applyBorder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0" fillId="5" borderId="2" xfId="0" applyFont="1" applyFill="1" applyBorder="1" applyAlignment="1">
      <alignment horizontal="center" vertical="center"/>
    </xf>
    <xf numFmtId="0" fontId="30" fillId="5" borderId="3" xfId="0" applyFon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4" fontId="8" fillId="0" borderId="8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</cellXfs>
  <cellStyles count="6">
    <cellStyle name="Millares" xfId="1" builtinId="3"/>
    <cellStyle name="Normal" xfId="0" builtinId="0"/>
    <cellStyle name="Normal 10" xfId="2" xr:uid="{867BEE4A-BCC2-4895-9436-D36043D32FC1}"/>
    <cellStyle name="Normal 2 3" xfId="3" xr:uid="{747D21DE-760A-490A-BA94-4279E98CBE22}"/>
    <cellStyle name="Normal_GG" xfId="5" xr:uid="{949FC9EB-3218-482C-956E-2D410EADD422}"/>
    <cellStyle name="Porcentaj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customXml" Target="../customXml/item3.xml"/><Relationship Id="rId10" Type="http://schemas.openxmlformats.org/officeDocument/2006/relationships/externalLink" Target="externalLinks/externalLink7.xml"/><Relationship Id="rId19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43111F2B-EBBF-43EF-BD92-429E48FDD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97" y="277259"/>
          <a:ext cx="887601" cy="403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89647</xdr:colOff>
      <xdr:row>2</xdr:row>
      <xdr:rowOff>8964</xdr:rowOff>
    </xdr:from>
    <xdr:to>
      <xdr:col>1</xdr:col>
      <xdr:colOff>977248</xdr:colOff>
      <xdr:row>4</xdr:row>
      <xdr:rowOff>65460</xdr:rowOff>
    </xdr:to>
    <xdr:pic>
      <xdr:nvPicPr>
        <xdr:cNvPr id="2" name="Imagen 1" descr="image001">
          <a:extLst>
            <a:ext uri="{FF2B5EF4-FFF2-40B4-BE49-F238E27FC236}">
              <a16:creationId xmlns:a16="http://schemas.microsoft.com/office/drawing/2014/main" id="{8076771A-4004-475E-AB76-6B4731249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427" y="306144"/>
          <a:ext cx="887601" cy="4603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71716</xdr:colOff>
      <xdr:row>0</xdr:row>
      <xdr:rowOff>82550</xdr:rowOff>
    </xdr:from>
    <xdr:to>
      <xdr:col>1</xdr:col>
      <xdr:colOff>465433</xdr:colOff>
      <xdr:row>3</xdr:row>
      <xdr:rowOff>107950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7224FA71-50E5-4D38-91B6-E9022B59B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16" y="82550"/>
          <a:ext cx="965217" cy="490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Producción (Marz-20) (2)"/>
      <sheetName val="EXP-EXPEDIENTE"/>
      <sheetName val="EXP 0-52+920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CNC"/>
      <sheetName val="Panel de Control"/>
      <sheetName val="2019"/>
      <sheetName val="2020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  <sheetName val="EXP 110-171"/>
      <sheetName val="Li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9">
          <cell r="H9">
            <v>0.90469999999999995</v>
          </cell>
        </row>
      </sheetData>
      <sheetData sheetId="142">
        <row r="9">
          <cell r="H9">
            <v>0.90469999999999995</v>
          </cell>
        </row>
      </sheetData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 refreshError="1"/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/>
      <sheetData sheetId="232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>
        <row r="9">
          <cell r="H9">
            <v>0.90469999999999995</v>
          </cell>
        </row>
      </sheetData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/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>
        <row r="9">
          <cell r="H9">
            <v>0.90469999999999995</v>
          </cell>
        </row>
      </sheetData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/>
      <sheetData sheetId="605"/>
      <sheetData sheetId="606"/>
      <sheetData sheetId="607"/>
      <sheetData sheetId="608"/>
      <sheetData sheetId="609"/>
      <sheetData sheetId="610"/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/>
      <sheetData sheetId="614">
        <row r="9">
          <cell r="H9">
            <v>0.90469999999999995</v>
          </cell>
        </row>
      </sheetData>
      <sheetData sheetId="615"/>
      <sheetData sheetId="616"/>
      <sheetData sheetId="617"/>
      <sheetData sheetId="618"/>
      <sheetData sheetId="619"/>
      <sheetData sheetId="620"/>
      <sheetData sheetId="621"/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/>
      <sheetData sheetId="626">
        <row r="9">
          <cell r="H9">
            <v>0.90469999999999995</v>
          </cell>
        </row>
      </sheetData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  <sheetData sheetId="1090" refreshError="1"/>
      <sheetData sheetId="1091"/>
      <sheetData sheetId="1092"/>
      <sheetData sheetId="1093"/>
      <sheetData sheetId="1094"/>
      <sheetData sheetId="1095"/>
      <sheetData sheetId="1096"/>
      <sheetData sheetId="1097" refreshError="1"/>
      <sheetData sheetId="1098" refreshError="1"/>
      <sheetData sheetId="1099" refreshError="1"/>
      <sheetData sheetId="1100" refreshError="1"/>
      <sheetData sheetId="1101"/>
      <sheetData sheetId="1102" refreshError="1"/>
      <sheetData sheetId="1103" refreshError="1"/>
      <sheetData sheetId="1104" refreshError="1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 refreshError="1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/>
      <sheetData sheetId="1183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F-05"/>
      <sheetName val="Sheet2"/>
      <sheetName val="GG-Ofertado-P4 Maz"/>
      <sheetName val="datos base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PER,COM.PRO.ADI1"/>
      <sheetName val="RES,MET,ADI1"/>
      <sheetName val="Planilla Base y Subbase"/>
      <sheetName val="RESUMEN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FERENCIAS"/>
      <sheetName val="RES"/>
      <sheetName val="Metrados  Val."/>
      <sheetName val="Data"/>
      <sheetName val="Graph39_"/>
      <sheetName val="EXP"/>
      <sheetName val="Resumen anual"/>
      <sheetName val="200"/>
      <sheetName val="CIERRE"/>
      <sheetName val="EVAL"/>
      <sheetName val="RES-PINTADO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ARTIDAS"/>
      <sheetName val="Piso Tecnico"/>
      <sheetName val="Model"/>
      <sheetName val="Avance Resumen"/>
      <sheetName val="EXPLAN. DESVIOS"/>
      <sheetName val="CLASIF. MAT. DESVIOS"/>
      <sheetName val="CLASIF. MATERIAL"/>
      <sheetName val="EXPLAN. VIA PRINCIPAL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TC"/>
      <sheetName val="Macro1"/>
      <sheetName val="Hoja2"/>
      <sheetName val="AUSEN99"/>
      <sheetName val="borrador"/>
      <sheetName val="Plan de Fases-Subfases"/>
      <sheetName val="Tablas"/>
      <sheetName val="Planificacion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Hoja1"/>
      <sheetName val="CAPATAZ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CPV_MGMG"/>
      <sheetName val="MATER_CONCENTR_CBV99"/>
      <sheetName val="COSTO-MANO-OBRA-_CBV99"/>
      <sheetName val="MATER_CBV2000"/>
      <sheetName val="DISTR.MANT.ELECTRICA"/>
      <sheetName val="DOTACION_CBV99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2019"/>
      <sheetName val="2020"/>
      <sheetName val="Apus"/>
      <sheetName val="Cantidad"/>
      <sheetName val="Jorge1"/>
      <sheetName val="Jorge2"/>
      <sheetName val="DATOS 3"/>
      <sheetName val="Sheet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ANALISIS ALQUILER FERREYROS"/>
      <sheetName val="Producción (Marz-20)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9">
          <cell r="H9">
            <v>0.90469999999999995</v>
          </cell>
        </row>
      </sheetData>
      <sheetData sheetId="142">
        <row r="9">
          <cell r="H9">
            <v>0.90469999999999995</v>
          </cell>
        </row>
      </sheetData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>
        <row r="9">
          <cell r="H9">
            <v>0.90469999999999995</v>
          </cell>
        </row>
      </sheetData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 refreshError="1"/>
      <sheetData sheetId="192" refreshError="1"/>
      <sheetData sheetId="193" refreshError="1"/>
      <sheetData sheetId="194">
        <row r="9">
          <cell r="H9">
            <v>0.90469999999999995</v>
          </cell>
        </row>
      </sheetData>
      <sheetData sheetId="195" refreshError="1"/>
      <sheetData sheetId="196" refreshError="1"/>
      <sheetData sheetId="197" refreshError="1"/>
      <sheetData sheetId="198" refreshError="1"/>
      <sheetData sheetId="199">
        <row r="9">
          <cell r="H9">
            <v>0.90469999999999995</v>
          </cell>
        </row>
      </sheetData>
      <sheetData sheetId="200"/>
      <sheetData sheetId="201">
        <row r="9">
          <cell r="H9">
            <v>0.90469999999999995</v>
          </cell>
        </row>
      </sheetData>
      <sheetData sheetId="202"/>
      <sheetData sheetId="203">
        <row r="9">
          <cell r="H9">
            <v>0.90469999999999995</v>
          </cell>
        </row>
      </sheetData>
      <sheetData sheetId="204"/>
      <sheetData sheetId="205">
        <row r="9">
          <cell r="H9">
            <v>0.90469999999999995</v>
          </cell>
        </row>
      </sheetData>
      <sheetData sheetId="206"/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/>
      <sheetData sheetId="246">
        <row r="9">
          <cell r="H9">
            <v>0.90469999999999995</v>
          </cell>
        </row>
      </sheetData>
      <sheetData sheetId="247"/>
      <sheetData sheetId="248"/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 refreshError="1"/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/>
      <sheetData sheetId="299"/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/>
      <sheetData sheetId="303">
        <row r="9">
          <cell r="H9">
            <v>0.90469999999999995</v>
          </cell>
        </row>
      </sheetData>
      <sheetData sheetId="304"/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/>
      <sheetData sheetId="410">
        <row r="9">
          <cell r="H9">
            <v>0.90469999999999995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 refreshError="1"/>
      <sheetData sheetId="1135"/>
      <sheetData sheetId="1136"/>
      <sheetData sheetId="1137" refreshError="1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Proy RELAVE"/>
      <sheetName val="RES,MET,ADI1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  <sheetName val="18O"/>
      <sheetName val="Distrib. de anexos"/>
      <sheetName val="CRONOGRAMA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Control de Facturacion y Pagos"/>
      <sheetName val="Comparativo Valorizaciones"/>
      <sheetName val="Presupuesto "/>
      <sheetName val="Calendario Valorizado (2)"/>
      <sheetName val="BASES"/>
      <sheetName val="PROG"/>
    </sheetNames>
    <sheetDataSet>
      <sheetData sheetId="0" refreshError="1"/>
      <sheetData sheetId="1" refreshError="1">
        <row r="287">
          <cell r="A287" t="str">
            <v>PT_03</v>
          </cell>
          <cell r="C287" t="str">
            <v>SI</v>
          </cell>
          <cell r="D287" t="str">
            <v>4.01</v>
          </cell>
          <cell r="F287" t="str">
            <v xml:space="preserve">Conector de Cu tipo perno partido 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O287">
            <v>0</v>
          </cell>
        </row>
        <row r="292">
          <cell r="D292" t="str">
            <v>5.00</v>
          </cell>
          <cell r="F292" t="str">
            <v>EQUIPOS DE PROTECCION Y SECCIONAMIENTO</v>
          </cell>
          <cell r="O292">
            <v>0</v>
          </cell>
        </row>
        <row r="293">
          <cell r="A293" t="str">
            <v>PROT_02</v>
          </cell>
          <cell r="C293" t="str">
            <v>SI</v>
          </cell>
          <cell r="D293" t="str">
            <v>5.01</v>
          </cell>
          <cell r="F293" t="str">
            <v>Seccionador fusible unipolar Cut-out 36 kV, 100 A, 150kV BIL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O293">
            <v>0</v>
          </cell>
        </row>
        <row r="294">
          <cell r="F294" t="str">
            <v>SUB TOTAL</v>
          </cell>
          <cell r="M294">
            <v>2488.64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>
        <row r="287">
          <cell r="B287">
            <v>0</v>
          </cell>
        </row>
      </sheetData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>
        <row r="287">
          <cell r="B287">
            <v>0</v>
          </cell>
        </row>
      </sheetData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  <sheetData sheetId="263" refreshError="1"/>
      <sheetData sheetId="264"/>
      <sheetData sheetId="265"/>
      <sheetData sheetId="266"/>
      <sheetData sheetId="267"/>
      <sheetData sheetId="268">
        <row r="287">
          <cell r="B287">
            <v>0</v>
          </cell>
        </row>
      </sheetData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 refreshError="1"/>
      <sheetData sheetId="28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9E67B-1B7E-49EE-9C0B-91C30D8965B1}">
  <sheetPr>
    <pageSetUpPr autoPageBreaks="0"/>
  </sheetPr>
  <dimension ref="A1:Q43"/>
  <sheetViews>
    <sheetView showGridLines="0" view="pageBreakPreview" topLeftCell="A28" zoomScale="80" zoomScaleNormal="115" zoomScaleSheetLayoutView="80" workbookViewId="0">
      <selection activeCell="I14" sqref="I14"/>
    </sheetView>
  </sheetViews>
  <sheetFormatPr baseColWidth="10" defaultColWidth="11.44140625" defaultRowHeight="14.4" x14ac:dyDescent="0.3"/>
  <cols>
    <col min="1" max="1" width="3" customWidth="1"/>
    <col min="2" max="2" width="19.5546875" customWidth="1"/>
    <col min="3" max="3" width="28.6640625" customWidth="1"/>
    <col min="4" max="4" width="57.33203125" customWidth="1"/>
    <col min="5" max="5" width="23.109375" customWidth="1"/>
    <col min="6" max="6" width="16.6640625" customWidth="1"/>
    <col min="7" max="7" width="10.44140625" customWidth="1"/>
    <col min="8" max="8" width="4.44140625" customWidth="1"/>
  </cols>
  <sheetData>
    <row r="1" spans="1:17" ht="10.199999999999999" customHeight="1" x14ac:dyDescent="0.3">
      <c r="D1" s="49"/>
      <c r="E1" s="49"/>
      <c r="G1" s="49"/>
    </row>
    <row r="2" spans="1:17" s="2" customFormat="1" ht="13.2" customHeight="1" x14ac:dyDescent="0.3">
      <c r="B2" s="122"/>
      <c r="C2" s="123" t="s">
        <v>2</v>
      </c>
      <c r="D2" s="124"/>
      <c r="E2" s="125"/>
      <c r="F2" s="129" t="s">
        <v>3</v>
      </c>
      <c r="G2" s="130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s="2" customFormat="1" ht="13.2" customHeight="1" x14ac:dyDescent="0.3">
      <c r="B3" s="122"/>
      <c r="C3" s="126"/>
      <c r="D3" s="127"/>
      <c r="E3" s="128"/>
      <c r="F3" s="129" t="s">
        <v>4</v>
      </c>
      <c r="G3" s="130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s="2" customFormat="1" ht="13.2" customHeight="1" x14ac:dyDescent="0.3">
      <c r="B4" s="122"/>
      <c r="C4" s="131" t="s">
        <v>5</v>
      </c>
      <c r="D4" s="132"/>
      <c r="E4" s="133"/>
      <c r="F4" s="129" t="s">
        <v>6</v>
      </c>
      <c r="G4" s="130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s="2" customFormat="1" ht="16.5" customHeight="1" x14ac:dyDescent="0.3">
      <c r="B5" s="122"/>
      <c r="C5" s="134"/>
      <c r="D5" s="135"/>
      <c r="E5" s="136"/>
      <c r="F5" s="137" t="s">
        <v>26</v>
      </c>
      <c r="G5" s="138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s="2" customFormat="1" ht="16.5" customHeight="1" x14ac:dyDescent="0.3">
      <c r="B6" s="50"/>
      <c r="C6" s="7"/>
      <c r="D6" s="7"/>
      <c r="E6" s="7"/>
      <c r="F6" s="7"/>
      <c r="G6" s="7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s="2" customFormat="1" x14ac:dyDescent="0.3">
      <c r="D7" s="15"/>
    </row>
    <row r="8" spans="1:17" s="2" customFormat="1" ht="13.2" x14ac:dyDescent="0.3">
      <c r="B8" s="118"/>
      <c r="C8" s="118"/>
      <c r="D8" s="118"/>
      <c r="E8" s="118"/>
      <c r="F8" s="118"/>
      <c r="G8" s="118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 s="14" customFormat="1" ht="15" customHeight="1" thickBot="1" x14ac:dyDescent="0.35">
      <c r="A9"/>
      <c r="B9" s="119" t="s">
        <v>27</v>
      </c>
      <c r="C9" s="119"/>
      <c r="D9" s="119"/>
      <c r="E9" s="119"/>
      <c r="F9" s="119"/>
      <c r="G9" s="119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x14ac:dyDescent="0.3">
      <c r="B10" s="51"/>
      <c r="C10" s="52"/>
      <c r="D10" s="52"/>
      <c r="E10" s="52"/>
      <c r="F10" s="52"/>
      <c r="G10" s="53"/>
    </row>
    <row r="11" spans="1:17" x14ac:dyDescent="0.3">
      <c r="B11" s="54"/>
      <c r="C11" s="55" t="s">
        <v>8</v>
      </c>
      <c r="D11" s="56" t="s">
        <v>9</v>
      </c>
      <c r="G11" s="57"/>
    </row>
    <row r="12" spans="1:17" x14ac:dyDescent="0.3">
      <c r="B12" s="54"/>
      <c r="C12" s="55"/>
      <c r="G12" s="57"/>
    </row>
    <row r="13" spans="1:17" x14ac:dyDescent="0.3">
      <c r="B13" s="54"/>
      <c r="C13" s="55" t="s">
        <v>28</v>
      </c>
      <c r="D13" s="56" t="s">
        <v>29</v>
      </c>
      <c r="G13" s="57"/>
    </row>
    <row r="14" spans="1:17" x14ac:dyDescent="0.3">
      <c r="B14" s="54"/>
      <c r="C14" s="55"/>
      <c r="D14" s="56"/>
      <c r="G14" s="57"/>
    </row>
    <row r="15" spans="1:17" x14ac:dyDescent="0.3">
      <c r="B15" s="54"/>
      <c r="C15" s="50" t="s">
        <v>10</v>
      </c>
      <c r="D15" s="56" t="s">
        <v>53</v>
      </c>
      <c r="G15" s="57"/>
    </row>
    <row r="16" spans="1:17" x14ac:dyDescent="0.3">
      <c r="B16" s="54"/>
      <c r="C16" s="55"/>
      <c r="G16" s="57"/>
    </row>
    <row r="17" spans="2:7" x14ac:dyDescent="0.3">
      <c r="B17" s="54"/>
      <c r="C17" s="55" t="s">
        <v>30</v>
      </c>
      <c r="D17" t="s">
        <v>31</v>
      </c>
      <c r="G17" s="57"/>
    </row>
    <row r="18" spans="2:7" x14ac:dyDescent="0.3">
      <c r="B18" s="54"/>
      <c r="C18" s="55"/>
      <c r="G18" s="57"/>
    </row>
    <row r="19" spans="2:7" x14ac:dyDescent="0.3">
      <c r="B19" s="54"/>
      <c r="C19" s="55" t="s">
        <v>32</v>
      </c>
      <c r="D19" s="58"/>
      <c r="G19" s="57"/>
    </row>
    <row r="20" spans="2:7" x14ac:dyDescent="0.3">
      <c r="B20" s="54"/>
      <c r="C20" s="55"/>
      <c r="G20" s="57"/>
    </row>
    <row r="21" spans="2:7" x14ac:dyDescent="0.3">
      <c r="B21" s="54"/>
      <c r="C21" s="55" t="s">
        <v>33</v>
      </c>
      <c r="G21" s="57"/>
    </row>
    <row r="22" spans="2:7" x14ac:dyDescent="0.3">
      <c r="B22" s="54"/>
      <c r="C22" s="55"/>
      <c r="G22" s="57"/>
    </row>
    <row r="23" spans="2:7" x14ac:dyDescent="0.3">
      <c r="B23" s="54"/>
      <c r="C23" s="55"/>
      <c r="G23" s="57"/>
    </row>
    <row r="24" spans="2:7" x14ac:dyDescent="0.3">
      <c r="B24" s="54"/>
      <c r="C24" s="55" t="s">
        <v>34</v>
      </c>
      <c r="D24" s="59">
        <v>210</v>
      </c>
      <c r="E24" t="s">
        <v>35</v>
      </c>
      <c r="G24" s="57"/>
    </row>
    <row r="25" spans="2:7" x14ac:dyDescent="0.3">
      <c r="B25" s="54"/>
      <c r="C25" s="55"/>
      <c r="D25" s="49"/>
      <c r="G25" s="57"/>
    </row>
    <row r="26" spans="2:7" x14ac:dyDescent="0.3">
      <c r="B26" s="54"/>
      <c r="C26" s="55"/>
      <c r="D26" s="49"/>
      <c r="G26" s="57"/>
    </row>
    <row r="27" spans="2:7" x14ac:dyDescent="0.3">
      <c r="B27" s="54"/>
      <c r="C27" s="55" t="s">
        <v>36</v>
      </c>
      <c r="D27" s="120"/>
      <c r="E27" s="120"/>
      <c r="G27" s="57"/>
    </row>
    <row r="28" spans="2:7" x14ac:dyDescent="0.3">
      <c r="B28" s="54"/>
      <c r="C28" s="55"/>
      <c r="D28" s="49"/>
      <c r="G28" s="57"/>
    </row>
    <row r="29" spans="2:7" x14ac:dyDescent="0.3">
      <c r="B29" s="54"/>
      <c r="C29" s="55"/>
      <c r="D29" s="49"/>
      <c r="G29" s="57"/>
    </row>
    <row r="30" spans="2:7" x14ac:dyDescent="0.3">
      <c r="B30" s="54"/>
      <c r="C30" s="55" t="s">
        <v>37</v>
      </c>
      <c r="D30" s="121">
        <v>44972</v>
      </c>
      <c r="E30" s="121"/>
      <c r="G30" s="57"/>
    </row>
    <row r="31" spans="2:7" x14ac:dyDescent="0.3">
      <c r="B31" s="54"/>
      <c r="G31" s="57"/>
    </row>
    <row r="32" spans="2:7" ht="15" thickBot="1" x14ac:dyDescent="0.35">
      <c r="B32" s="54"/>
      <c r="G32" s="57"/>
    </row>
    <row r="33" spans="2:9" x14ac:dyDescent="0.3">
      <c r="B33" s="51"/>
      <c r="C33" s="52"/>
      <c r="D33" s="52"/>
      <c r="E33" s="52"/>
      <c r="F33" s="52"/>
      <c r="G33" s="53"/>
    </row>
    <row r="34" spans="2:9" x14ac:dyDescent="0.3">
      <c r="B34" s="60" t="s">
        <v>38</v>
      </c>
      <c r="C34" s="55" t="s">
        <v>39</v>
      </c>
      <c r="D34" s="55"/>
      <c r="E34" s="55"/>
      <c r="F34" s="61">
        <f>+'Costo Directo'!G17</f>
        <v>0</v>
      </c>
      <c r="G34" s="57"/>
    </row>
    <row r="35" spans="2:9" x14ac:dyDescent="0.3">
      <c r="B35" s="60" t="s">
        <v>40</v>
      </c>
      <c r="C35" t="s">
        <v>41</v>
      </c>
      <c r="E35" s="62" t="str">
        <f>IFERROR(+F35/F34,"")</f>
        <v/>
      </c>
      <c r="F35" s="61">
        <f>+'Gastos Generales'!G29</f>
        <v>0</v>
      </c>
      <c r="G35" s="57"/>
      <c r="I35" s="70"/>
    </row>
    <row r="36" spans="2:9" x14ac:dyDescent="0.3">
      <c r="B36" s="60" t="s">
        <v>42</v>
      </c>
      <c r="C36" t="s">
        <v>43</v>
      </c>
      <c r="E36" s="62">
        <v>0.05</v>
      </c>
      <c r="F36" s="61">
        <f>+E36*F34</f>
        <v>0</v>
      </c>
      <c r="G36" s="57"/>
    </row>
    <row r="37" spans="2:9" x14ac:dyDescent="0.3">
      <c r="B37" s="60" t="s">
        <v>44</v>
      </c>
      <c r="C37" s="55" t="s">
        <v>45</v>
      </c>
      <c r="E37" s="63"/>
      <c r="F37" s="64">
        <f>F34+F35+F36</f>
        <v>0</v>
      </c>
      <c r="G37" s="57"/>
    </row>
    <row r="38" spans="2:9" x14ac:dyDescent="0.3">
      <c r="B38" s="54"/>
      <c r="E38" s="63"/>
      <c r="G38" s="57"/>
    </row>
    <row r="39" spans="2:9" x14ac:dyDescent="0.3">
      <c r="B39" s="60" t="s">
        <v>46</v>
      </c>
      <c r="C39" s="55" t="s">
        <v>47</v>
      </c>
      <c r="E39" s="63">
        <v>0.18</v>
      </c>
      <c r="F39" s="64">
        <f>(F37+F38)*E39</f>
        <v>0</v>
      </c>
      <c r="G39" s="57"/>
    </row>
    <row r="40" spans="2:9" x14ac:dyDescent="0.3">
      <c r="B40" s="54"/>
      <c r="G40" s="57"/>
    </row>
    <row r="41" spans="2:9" x14ac:dyDescent="0.3">
      <c r="B41" s="60" t="s">
        <v>48</v>
      </c>
      <c r="C41" s="55" t="s">
        <v>49</v>
      </c>
      <c r="D41" s="55"/>
      <c r="E41" s="55"/>
      <c r="F41" s="65">
        <f>F37+F39</f>
        <v>0</v>
      </c>
      <c r="G41" s="57"/>
    </row>
    <row r="42" spans="2:9" x14ac:dyDescent="0.3">
      <c r="B42" s="54"/>
      <c r="C42" s="66"/>
      <c r="D42" s="55"/>
      <c r="E42" s="55"/>
      <c r="F42" s="61"/>
      <c r="G42" s="57"/>
    </row>
    <row r="43" spans="2:9" ht="15" thickBot="1" x14ac:dyDescent="0.35">
      <c r="B43" s="67"/>
      <c r="C43" s="68"/>
      <c r="D43" s="68"/>
      <c r="E43" s="68"/>
      <c r="F43" s="68"/>
      <c r="G43" s="69"/>
    </row>
  </sheetData>
  <mergeCells count="11">
    <mergeCell ref="B8:G8"/>
    <mergeCell ref="B9:G9"/>
    <mergeCell ref="D27:E27"/>
    <mergeCell ref="D30:E30"/>
    <mergeCell ref="B2:B5"/>
    <mergeCell ref="C2:E3"/>
    <mergeCell ref="F2:G2"/>
    <mergeCell ref="F3:G3"/>
    <mergeCell ref="C4:E5"/>
    <mergeCell ref="F4:G4"/>
    <mergeCell ref="F5:G5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horizontalDpi="4294967293" verticalDpi="4294967293" r:id="rId1"/>
  <ignoredErrors>
    <ignoredError sqref="F39" emptyCellReferenc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AE0F6-E7FD-41FB-BC56-44A77B7D00F4}">
  <dimension ref="B1:P17"/>
  <sheetViews>
    <sheetView tabSelected="1" view="pageBreakPreview" zoomScaleNormal="85" zoomScaleSheetLayoutView="100" workbookViewId="0">
      <selection activeCell="P10" sqref="P10"/>
    </sheetView>
  </sheetViews>
  <sheetFormatPr baseColWidth="10" defaultRowHeight="14.4" outlineLevelCol="1" x14ac:dyDescent="0.3"/>
  <cols>
    <col min="1" max="1" width="2.109375" customWidth="1"/>
    <col min="2" max="2" width="15.109375" customWidth="1"/>
    <col min="3" max="3" width="89.77734375" customWidth="1"/>
    <col min="4" max="4" width="19.109375" customWidth="1"/>
    <col min="5" max="5" width="16.44140625" customWidth="1"/>
    <col min="6" max="6" width="12.44140625" customWidth="1"/>
    <col min="7" max="7" width="13.88671875" bestFit="1" customWidth="1"/>
    <col min="9" max="15" width="0" hidden="1" customWidth="1" outlineLevel="1"/>
    <col min="16" max="16" width="11.5546875" collapsed="1"/>
  </cols>
  <sheetData>
    <row r="1" spans="2:9" ht="9" customHeight="1" x14ac:dyDescent="0.3"/>
    <row r="2" spans="2:9" ht="14.4" customHeight="1" x14ac:dyDescent="0.3">
      <c r="B2" s="143"/>
      <c r="C2" s="141" t="s">
        <v>2</v>
      </c>
      <c r="D2" s="141"/>
      <c r="E2" s="144" t="s">
        <v>3</v>
      </c>
      <c r="F2" s="144"/>
      <c r="G2" s="144"/>
    </row>
    <row r="3" spans="2:9" ht="14.4" customHeight="1" x14ac:dyDescent="0.3">
      <c r="B3" s="143"/>
      <c r="C3" s="141"/>
      <c r="D3" s="141"/>
      <c r="E3" s="144" t="s">
        <v>4</v>
      </c>
      <c r="F3" s="144"/>
      <c r="G3" s="144"/>
    </row>
    <row r="4" spans="2:9" ht="17.399999999999999" customHeight="1" x14ac:dyDescent="0.3">
      <c r="B4" s="143"/>
      <c r="C4" s="122" t="s">
        <v>5</v>
      </c>
      <c r="D4" s="122"/>
      <c r="E4" s="144" t="s">
        <v>6</v>
      </c>
      <c r="F4" s="144"/>
      <c r="G4" s="144"/>
    </row>
    <row r="5" spans="2:9" ht="17.399999999999999" customHeight="1" x14ac:dyDescent="0.3">
      <c r="B5" s="143"/>
      <c r="C5" s="122"/>
      <c r="D5" s="122"/>
      <c r="E5" s="122" t="s">
        <v>54</v>
      </c>
      <c r="F5" s="122"/>
      <c r="G5" s="122"/>
    </row>
    <row r="6" spans="2:9" ht="17.399999999999999" customHeight="1" x14ac:dyDescent="0.3">
      <c r="B6" s="84"/>
      <c r="C6" s="85"/>
      <c r="D6" s="85"/>
      <c r="E6" s="85"/>
      <c r="F6" s="85"/>
      <c r="G6" s="85"/>
    </row>
    <row r="7" spans="2:9" ht="17.399999999999999" customHeight="1" x14ac:dyDescent="0.3">
      <c r="B7" s="4" t="s">
        <v>8</v>
      </c>
      <c r="C7" s="5" t="s">
        <v>9</v>
      </c>
      <c r="D7" s="5"/>
      <c r="E7" s="85"/>
      <c r="F7" s="85"/>
      <c r="G7" s="85"/>
    </row>
    <row r="8" spans="2:9" ht="17.399999999999999" customHeight="1" x14ac:dyDescent="0.3">
      <c r="B8" s="4" t="s">
        <v>10</v>
      </c>
      <c r="C8" s="5" t="s">
        <v>53</v>
      </c>
      <c r="D8" s="5"/>
      <c r="E8" s="85"/>
      <c r="F8" s="85"/>
      <c r="G8" s="85"/>
    </row>
    <row r="9" spans="2:9" ht="17.399999999999999" customHeight="1" x14ac:dyDescent="0.3">
      <c r="B9" s="8" t="s">
        <v>11</v>
      </c>
      <c r="C9" s="5" t="s">
        <v>12</v>
      </c>
      <c r="D9" s="5"/>
      <c r="E9" s="85"/>
      <c r="F9" s="85"/>
      <c r="G9" s="85"/>
    </row>
    <row r="10" spans="2:9" ht="17.399999999999999" customHeight="1" x14ac:dyDescent="0.3">
      <c r="B10" s="13" t="s">
        <v>13</v>
      </c>
      <c r="C10" s="12" t="s">
        <v>14</v>
      </c>
      <c r="D10" s="12"/>
      <c r="E10" s="85"/>
      <c r="F10" s="85"/>
      <c r="G10" s="85"/>
    </row>
    <row r="11" spans="2:9" ht="17.399999999999999" customHeight="1" x14ac:dyDescent="0.3">
      <c r="B11" s="86" t="s">
        <v>15</v>
      </c>
      <c r="C11" s="5" t="s">
        <v>16</v>
      </c>
      <c r="D11" s="5"/>
      <c r="E11" s="85"/>
      <c r="F11" s="85"/>
      <c r="G11" s="85"/>
    </row>
    <row r="12" spans="2:9" ht="17.399999999999999" customHeight="1" x14ac:dyDescent="0.3">
      <c r="B12" s="84"/>
      <c r="C12" s="85"/>
      <c r="D12" s="85"/>
      <c r="E12" s="85"/>
      <c r="F12" s="85"/>
      <c r="G12" s="85"/>
      <c r="H12" s="85"/>
      <c r="I12" s="85"/>
    </row>
    <row r="13" spans="2:9" ht="17.399999999999999" customHeight="1" x14ac:dyDescent="0.3">
      <c r="B13" s="142" t="s">
        <v>64</v>
      </c>
      <c r="C13" s="142"/>
      <c r="D13" s="142"/>
      <c r="E13" s="142"/>
      <c r="F13" s="142"/>
      <c r="G13" s="142"/>
      <c r="H13" s="85"/>
      <c r="I13" s="85"/>
    </row>
    <row r="14" spans="2:9" ht="28.8" x14ac:dyDescent="0.3">
      <c r="B14" s="108" t="s">
        <v>19</v>
      </c>
      <c r="C14" s="108" t="s">
        <v>70</v>
      </c>
      <c r="D14" s="115" t="s">
        <v>0</v>
      </c>
      <c r="E14" s="116" t="s">
        <v>67</v>
      </c>
      <c r="F14" s="108" t="s">
        <v>65</v>
      </c>
      <c r="G14" s="108" t="s">
        <v>66</v>
      </c>
      <c r="H14" s="85"/>
      <c r="I14" s="85"/>
    </row>
    <row r="15" spans="2:9" ht="15.6" x14ac:dyDescent="0.3">
      <c r="B15" s="109">
        <v>1</v>
      </c>
      <c r="C15" s="110" t="s">
        <v>71</v>
      </c>
      <c r="D15" s="109" t="s">
        <v>68</v>
      </c>
      <c r="E15" s="112">
        <v>157</v>
      </c>
      <c r="F15" s="112"/>
      <c r="G15" s="112">
        <f>+F15*E15</f>
        <v>0</v>
      </c>
    </row>
    <row r="16" spans="2:9" ht="15.6" x14ac:dyDescent="0.3">
      <c r="B16" s="111">
        <v>2</v>
      </c>
      <c r="C16" s="110" t="s">
        <v>72</v>
      </c>
      <c r="D16" s="109" t="s">
        <v>68</v>
      </c>
      <c r="E16" s="113">
        <v>46</v>
      </c>
      <c r="F16" s="113"/>
      <c r="G16" s="112">
        <f>+F16*E16</f>
        <v>0</v>
      </c>
    </row>
    <row r="17" spans="2:7" ht="28.8" customHeight="1" x14ac:dyDescent="0.3">
      <c r="B17" s="139" t="s">
        <v>39</v>
      </c>
      <c r="C17" s="140"/>
      <c r="D17" s="140"/>
      <c r="E17" s="114"/>
      <c r="F17" s="114"/>
      <c r="G17" s="117">
        <f>+G15+G16</f>
        <v>0</v>
      </c>
    </row>
  </sheetData>
  <mergeCells count="11">
    <mergeCell ref="B17:D17"/>
    <mergeCell ref="C2:C3"/>
    <mergeCell ref="C4:C5"/>
    <mergeCell ref="B13:G13"/>
    <mergeCell ref="B2:B5"/>
    <mergeCell ref="D2:D3"/>
    <mergeCell ref="E2:G2"/>
    <mergeCell ref="E3:G3"/>
    <mergeCell ref="D4:D5"/>
    <mergeCell ref="E4:G4"/>
    <mergeCell ref="E5:G5"/>
  </mergeCells>
  <pageMargins left="0.7" right="0.7" top="0.75" bottom="0.75" header="0.3" footer="0.3"/>
  <pageSetup paperSize="9" scale="4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28824-D04C-4146-9A98-2391433532FC}">
  <dimension ref="A1:P38"/>
  <sheetViews>
    <sheetView workbookViewId="0">
      <selection activeCell="I21" sqref="I21"/>
    </sheetView>
  </sheetViews>
  <sheetFormatPr baseColWidth="10" defaultColWidth="15.109375" defaultRowHeight="10.199999999999999" outlineLevelCol="1" x14ac:dyDescent="0.2"/>
  <cols>
    <col min="1" max="2" width="8.33203125" style="20" customWidth="1"/>
    <col min="3" max="3" width="58.109375" style="20" customWidth="1"/>
    <col min="4" max="4" width="13.33203125" style="20" customWidth="1"/>
    <col min="5" max="5" width="10.88671875" style="20" customWidth="1"/>
    <col min="6" max="6" width="15.109375" style="20"/>
    <col min="7" max="7" width="13" style="20" bestFit="1" customWidth="1"/>
    <col min="8" max="8" width="3.44140625" style="20" customWidth="1"/>
    <col min="9" max="10" width="15.109375" style="20"/>
    <col min="11" max="11" width="0" style="92" hidden="1" customWidth="1" outlineLevel="1"/>
    <col min="12" max="12" width="17.109375" style="92" hidden="1" customWidth="1" outlineLevel="1"/>
    <col min="13" max="15" width="0" style="92" hidden="1" customWidth="1" outlineLevel="1"/>
    <col min="16" max="16" width="15.109375" style="20" collapsed="1"/>
    <col min="17" max="237" width="15.109375" style="20"/>
    <col min="238" max="238" width="13.88671875" style="20" customWidth="1"/>
    <col min="239" max="239" width="47.109375" style="20" bestFit="1" customWidth="1"/>
    <col min="240" max="240" width="9" style="20" customWidth="1"/>
    <col min="241" max="241" width="10.6640625" style="20" customWidth="1"/>
    <col min="242" max="242" width="16.33203125" style="20" bestFit="1" customWidth="1"/>
    <col min="243" max="243" width="13.6640625" style="20" customWidth="1"/>
    <col min="244" max="248" width="15.109375" style="20"/>
    <col min="249" max="249" width="16.33203125" style="20" bestFit="1" customWidth="1"/>
    <col min="250" max="252" width="15.109375" style="20"/>
    <col min="253" max="253" width="15.6640625" style="20" bestFit="1" customWidth="1"/>
    <col min="254" max="493" width="15.109375" style="20"/>
    <col min="494" max="494" width="13.88671875" style="20" customWidth="1"/>
    <col min="495" max="495" width="47.109375" style="20" bestFit="1" customWidth="1"/>
    <col min="496" max="496" width="9" style="20" customWidth="1"/>
    <col min="497" max="497" width="10.6640625" style="20" customWidth="1"/>
    <col min="498" max="498" width="16.33203125" style="20" bestFit="1" customWidth="1"/>
    <col min="499" max="499" width="13.6640625" style="20" customWidth="1"/>
    <col min="500" max="504" width="15.109375" style="20"/>
    <col min="505" max="505" width="16.33203125" style="20" bestFit="1" customWidth="1"/>
    <col min="506" max="508" width="15.109375" style="20"/>
    <col min="509" max="509" width="15.6640625" style="20" bestFit="1" customWidth="1"/>
    <col min="510" max="749" width="15.109375" style="20"/>
    <col min="750" max="750" width="13.88671875" style="20" customWidth="1"/>
    <col min="751" max="751" width="47.109375" style="20" bestFit="1" customWidth="1"/>
    <col min="752" max="752" width="9" style="20" customWidth="1"/>
    <col min="753" max="753" width="10.6640625" style="20" customWidth="1"/>
    <col min="754" max="754" width="16.33203125" style="20" bestFit="1" customWidth="1"/>
    <col min="755" max="755" width="13.6640625" style="20" customWidth="1"/>
    <col min="756" max="760" width="15.109375" style="20"/>
    <col min="761" max="761" width="16.33203125" style="20" bestFit="1" customWidth="1"/>
    <col min="762" max="764" width="15.109375" style="20"/>
    <col min="765" max="765" width="15.6640625" style="20" bestFit="1" customWidth="1"/>
    <col min="766" max="1005" width="15.109375" style="20"/>
    <col min="1006" max="1006" width="13.88671875" style="20" customWidth="1"/>
    <col min="1007" max="1007" width="47.109375" style="20" bestFit="1" customWidth="1"/>
    <col min="1008" max="1008" width="9" style="20" customWidth="1"/>
    <col min="1009" max="1009" width="10.6640625" style="20" customWidth="1"/>
    <col min="1010" max="1010" width="16.33203125" style="20" bestFit="1" customWidth="1"/>
    <col min="1011" max="1011" width="13.6640625" style="20" customWidth="1"/>
    <col min="1012" max="1016" width="15.109375" style="20"/>
    <col min="1017" max="1017" width="16.33203125" style="20" bestFit="1" customWidth="1"/>
    <col min="1018" max="1020" width="15.109375" style="20"/>
    <col min="1021" max="1021" width="15.6640625" style="20" bestFit="1" customWidth="1"/>
    <col min="1022" max="1261" width="15.109375" style="20"/>
    <col min="1262" max="1262" width="13.88671875" style="20" customWidth="1"/>
    <col min="1263" max="1263" width="47.109375" style="20" bestFit="1" customWidth="1"/>
    <col min="1264" max="1264" width="9" style="20" customWidth="1"/>
    <col min="1265" max="1265" width="10.6640625" style="20" customWidth="1"/>
    <col min="1266" max="1266" width="16.33203125" style="20" bestFit="1" customWidth="1"/>
    <col min="1267" max="1267" width="13.6640625" style="20" customWidth="1"/>
    <col min="1268" max="1272" width="15.109375" style="20"/>
    <col min="1273" max="1273" width="16.33203125" style="20" bestFit="1" customWidth="1"/>
    <col min="1274" max="1276" width="15.109375" style="20"/>
    <col min="1277" max="1277" width="15.6640625" style="20" bestFit="1" customWidth="1"/>
    <col min="1278" max="1517" width="15.109375" style="20"/>
    <col min="1518" max="1518" width="13.88671875" style="20" customWidth="1"/>
    <col min="1519" max="1519" width="47.109375" style="20" bestFit="1" customWidth="1"/>
    <col min="1520" max="1520" width="9" style="20" customWidth="1"/>
    <col min="1521" max="1521" width="10.6640625" style="20" customWidth="1"/>
    <col min="1522" max="1522" width="16.33203125" style="20" bestFit="1" customWidth="1"/>
    <col min="1523" max="1523" width="13.6640625" style="20" customWidth="1"/>
    <col min="1524" max="1528" width="15.109375" style="20"/>
    <col min="1529" max="1529" width="16.33203125" style="20" bestFit="1" customWidth="1"/>
    <col min="1530" max="1532" width="15.109375" style="20"/>
    <col min="1533" max="1533" width="15.6640625" style="20" bestFit="1" customWidth="1"/>
    <col min="1534" max="1773" width="15.109375" style="20"/>
    <col min="1774" max="1774" width="13.88671875" style="20" customWidth="1"/>
    <col min="1775" max="1775" width="47.109375" style="20" bestFit="1" customWidth="1"/>
    <col min="1776" max="1776" width="9" style="20" customWidth="1"/>
    <col min="1777" max="1777" width="10.6640625" style="20" customWidth="1"/>
    <col min="1778" max="1778" width="16.33203125" style="20" bestFit="1" customWidth="1"/>
    <col min="1779" max="1779" width="13.6640625" style="20" customWidth="1"/>
    <col min="1780" max="1784" width="15.109375" style="20"/>
    <col min="1785" max="1785" width="16.33203125" style="20" bestFit="1" customWidth="1"/>
    <col min="1786" max="1788" width="15.109375" style="20"/>
    <col min="1789" max="1789" width="15.6640625" style="20" bestFit="1" customWidth="1"/>
    <col min="1790" max="2029" width="15.109375" style="20"/>
    <col min="2030" max="2030" width="13.88671875" style="20" customWidth="1"/>
    <col min="2031" max="2031" width="47.109375" style="20" bestFit="1" customWidth="1"/>
    <col min="2032" max="2032" width="9" style="20" customWidth="1"/>
    <col min="2033" max="2033" width="10.6640625" style="20" customWidth="1"/>
    <col min="2034" max="2034" width="16.33203125" style="20" bestFit="1" customWidth="1"/>
    <col min="2035" max="2035" width="13.6640625" style="20" customWidth="1"/>
    <col min="2036" max="2040" width="15.109375" style="20"/>
    <col min="2041" max="2041" width="16.33203125" style="20" bestFit="1" customWidth="1"/>
    <col min="2042" max="2044" width="15.109375" style="20"/>
    <col min="2045" max="2045" width="15.6640625" style="20" bestFit="1" customWidth="1"/>
    <col min="2046" max="2285" width="15.109375" style="20"/>
    <col min="2286" max="2286" width="13.88671875" style="20" customWidth="1"/>
    <col min="2287" max="2287" width="47.109375" style="20" bestFit="1" customWidth="1"/>
    <col min="2288" max="2288" width="9" style="20" customWidth="1"/>
    <col min="2289" max="2289" width="10.6640625" style="20" customWidth="1"/>
    <col min="2290" max="2290" width="16.33203125" style="20" bestFit="1" customWidth="1"/>
    <col min="2291" max="2291" width="13.6640625" style="20" customWidth="1"/>
    <col min="2292" max="2296" width="15.109375" style="20"/>
    <col min="2297" max="2297" width="16.33203125" style="20" bestFit="1" customWidth="1"/>
    <col min="2298" max="2300" width="15.109375" style="20"/>
    <col min="2301" max="2301" width="15.6640625" style="20" bestFit="1" customWidth="1"/>
    <col min="2302" max="2541" width="15.109375" style="20"/>
    <col min="2542" max="2542" width="13.88671875" style="20" customWidth="1"/>
    <col min="2543" max="2543" width="47.109375" style="20" bestFit="1" customWidth="1"/>
    <col min="2544" max="2544" width="9" style="20" customWidth="1"/>
    <col min="2545" max="2545" width="10.6640625" style="20" customWidth="1"/>
    <col min="2546" max="2546" width="16.33203125" style="20" bestFit="1" customWidth="1"/>
    <col min="2547" max="2547" width="13.6640625" style="20" customWidth="1"/>
    <col min="2548" max="2552" width="15.109375" style="20"/>
    <col min="2553" max="2553" width="16.33203125" style="20" bestFit="1" customWidth="1"/>
    <col min="2554" max="2556" width="15.109375" style="20"/>
    <col min="2557" max="2557" width="15.6640625" style="20" bestFit="1" customWidth="1"/>
    <col min="2558" max="2797" width="15.109375" style="20"/>
    <col min="2798" max="2798" width="13.88671875" style="20" customWidth="1"/>
    <col min="2799" max="2799" width="47.109375" style="20" bestFit="1" customWidth="1"/>
    <col min="2800" max="2800" width="9" style="20" customWidth="1"/>
    <col min="2801" max="2801" width="10.6640625" style="20" customWidth="1"/>
    <col min="2802" max="2802" width="16.33203125" style="20" bestFit="1" customWidth="1"/>
    <col min="2803" max="2803" width="13.6640625" style="20" customWidth="1"/>
    <col min="2804" max="2808" width="15.109375" style="20"/>
    <col min="2809" max="2809" width="16.33203125" style="20" bestFit="1" customWidth="1"/>
    <col min="2810" max="2812" width="15.109375" style="20"/>
    <col min="2813" max="2813" width="15.6640625" style="20" bestFit="1" customWidth="1"/>
    <col min="2814" max="3053" width="15.109375" style="20"/>
    <col min="3054" max="3054" width="13.88671875" style="20" customWidth="1"/>
    <col min="3055" max="3055" width="47.109375" style="20" bestFit="1" customWidth="1"/>
    <col min="3056" max="3056" width="9" style="20" customWidth="1"/>
    <col min="3057" max="3057" width="10.6640625" style="20" customWidth="1"/>
    <col min="3058" max="3058" width="16.33203125" style="20" bestFit="1" customWidth="1"/>
    <col min="3059" max="3059" width="13.6640625" style="20" customWidth="1"/>
    <col min="3060" max="3064" width="15.109375" style="20"/>
    <col min="3065" max="3065" width="16.33203125" style="20" bestFit="1" customWidth="1"/>
    <col min="3066" max="3068" width="15.109375" style="20"/>
    <col min="3069" max="3069" width="15.6640625" style="20" bestFit="1" customWidth="1"/>
    <col min="3070" max="3309" width="15.109375" style="20"/>
    <col min="3310" max="3310" width="13.88671875" style="20" customWidth="1"/>
    <col min="3311" max="3311" width="47.109375" style="20" bestFit="1" customWidth="1"/>
    <col min="3312" max="3312" width="9" style="20" customWidth="1"/>
    <col min="3313" max="3313" width="10.6640625" style="20" customWidth="1"/>
    <col min="3314" max="3314" width="16.33203125" style="20" bestFit="1" customWidth="1"/>
    <col min="3315" max="3315" width="13.6640625" style="20" customWidth="1"/>
    <col min="3316" max="3320" width="15.109375" style="20"/>
    <col min="3321" max="3321" width="16.33203125" style="20" bestFit="1" customWidth="1"/>
    <col min="3322" max="3324" width="15.109375" style="20"/>
    <col min="3325" max="3325" width="15.6640625" style="20" bestFit="1" customWidth="1"/>
    <col min="3326" max="3565" width="15.109375" style="20"/>
    <col min="3566" max="3566" width="13.88671875" style="20" customWidth="1"/>
    <col min="3567" max="3567" width="47.109375" style="20" bestFit="1" customWidth="1"/>
    <col min="3568" max="3568" width="9" style="20" customWidth="1"/>
    <col min="3569" max="3569" width="10.6640625" style="20" customWidth="1"/>
    <col min="3570" max="3570" width="16.33203125" style="20" bestFit="1" customWidth="1"/>
    <col min="3571" max="3571" width="13.6640625" style="20" customWidth="1"/>
    <col min="3572" max="3576" width="15.109375" style="20"/>
    <col min="3577" max="3577" width="16.33203125" style="20" bestFit="1" customWidth="1"/>
    <col min="3578" max="3580" width="15.109375" style="20"/>
    <col min="3581" max="3581" width="15.6640625" style="20" bestFit="1" customWidth="1"/>
    <col min="3582" max="3821" width="15.109375" style="20"/>
    <col min="3822" max="3822" width="13.88671875" style="20" customWidth="1"/>
    <col min="3823" max="3823" width="47.109375" style="20" bestFit="1" customWidth="1"/>
    <col min="3824" max="3824" width="9" style="20" customWidth="1"/>
    <col min="3825" max="3825" width="10.6640625" style="20" customWidth="1"/>
    <col min="3826" max="3826" width="16.33203125" style="20" bestFit="1" customWidth="1"/>
    <col min="3827" max="3827" width="13.6640625" style="20" customWidth="1"/>
    <col min="3828" max="3832" width="15.109375" style="20"/>
    <col min="3833" max="3833" width="16.33203125" style="20" bestFit="1" customWidth="1"/>
    <col min="3834" max="3836" width="15.109375" style="20"/>
    <col min="3837" max="3837" width="15.6640625" style="20" bestFit="1" customWidth="1"/>
    <col min="3838" max="4077" width="15.109375" style="20"/>
    <col min="4078" max="4078" width="13.88671875" style="20" customWidth="1"/>
    <col min="4079" max="4079" width="47.109375" style="20" bestFit="1" customWidth="1"/>
    <col min="4080" max="4080" width="9" style="20" customWidth="1"/>
    <col min="4081" max="4081" width="10.6640625" style="20" customWidth="1"/>
    <col min="4082" max="4082" width="16.33203125" style="20" bestFit="1" customWidth="1"/>
    <col min="4083" max="4083" width="13.6640625" style="20" customWidth="1"/>
    <col min="4084" max="4088" width="15.109375" style="20"/>
    <col min="4089" max="4089" width="16.33203125" style="20" bestFit="1" customWidth="1"/>
    <col min="4090" max="4092" width="15.109375" style="20"/>
    <col min="4093" max="4093" width="15.6640625" style="20" bestFit="1" customWidth="1"/>
    <col min="4094" max="4333" width="15.109375" style="20"/>
    <col min="4334" max="4334" width="13.88671875" style="20" customWidth="1"/>
    <col min="4335" max="4335" width="47.109375" style="20" bestFit="1" customWidth="1"/>
    <col min="4336" max="4336" width="9" style="20" customWidth="1"/>
    <col min="4337" max="4337" width="10.6640625" style="20" customWidth="1"/>
    <col min="4338" max="4338" width="16.33203125" style="20" bestFit="1" customWidth="1"/>
    <col min="4339" max="4339" width="13.6640625" style="20" customWidth="1"/>
    <col min="4340" max="4344" width="15.109375" style="20"/>
    <col min="4345" max="4345" width="16.33203125" style="20" bestFit="1" customWidth="1"/>
    <col min="4346" max="4348" width="15.109375" style="20"/>
    <col min="4349" max="4349" width="15.6640625" style="20" bestFit="1" customWidth="1"/>
    <col min="4350" max="4589" width="15.109375" style="20"/>
    <col min="4590" max="4590" width="13.88671875" style="20" customWidth="1"/>
    <col min="4591" max="4591" width="47.109375" style="20" bestFit="1" customWidth="1"/>
    <col min="4592" max="4592" width="9" style="20" customWidth="1"/>
    <col min="4593" max="4593" width="10.6640625" style="20" customWidth="1"/>
    <col min="4594" max="4594" width="16.33203125" style="20" bestFit="1" customWidth="1"/>
    <col min="4595" max="4595" width="13.6640625" style="20" customWidth="1"/>
    <col min="4596" max="4600" width="15.109375" style="20"/>
    <col min="4601" max="4601" width="16.33203125" style="20" bestFit="1" customWidth="1"/>
    <col min="4602" max="4604" width="15.109375" style="20"/>
    <col min="4605" max="4605" width="15.6640625" style="20" bestFit="1" customWidth="1"/>
    <col min="4606" max="4845" width="15.109375" style="20"/>
    <col min="4846" max="4846" width="13.88671875" style="20" customWidth="1"/>
    <col min="4847" max="4847" width="47.109375" style="20" bestFit="1" customWidth="1"/>
    <col min="4848" max="4848" width="9" style="20" customWidth="1"/>
    <col min="4849" max="4849" width="10.6640625" style="20" customWidth="1"/>
    <col min="4850" max="4850" width="16.33203125" style="20" bestFit="1" customWidth="1"/>
    <col min="4851" max="4851" width="13.6640625" style="20" customWidth="1"/>
    <col min="4852" max="4856" width="15.109375" style="20"/>
    <col min="4857" max="4857" width="16.33203125" style="20" bestFit="1" customWidth="1"/>
    <col min="4858" max="4860" width="15.109375" style="20"/>
    <col min="4861" max="4861" width="15.6640625" style="20" bestFit="1" customWidth="1"/>
    <col min="4862" max="5101" width="15.109375" style="20"/>
    <col min="5102" max="5102" width="13.88671875" style="20" customWidth="1"/>
    <col min="5103" max="5103" width="47.109375" style="20" bestFit="1" customWidth="1"/>
    <col min="5104" max="5104" width="9" style="20" customWidth="1"/>
    <col min="5105" max="5105" width="10.6640625" style="20" customWidth="1"/>
    <col min="5106" max="5106" width="16.33203125" style="20" bestFit="1" customWidth="1"/>
    <col min="5107" max="5107" width="13.6640625" style="20" customWidth="1"/>
    <col min="5108" max="5112" width="15.109375" style="20"/>
    <col min="5113" max="5113" width="16.33203125" style="20" bestFit="1" customWidth="1"/>
    <col min="5114" max="5116" width="15.109375" style="20"/>
    <col min="5117" max="5117" width="15.6640625" style="20" bestFit="1" customWidth="1"/>
    <col min="5118" max="5357" width="15.109375" style="20"/>
    <col min="5358" max="5358" width="13.88671875" style="20" customWidth="1"/>
    <col min="5359" max="5359" width="47.109375" style="20" bestFit="1" customWidth="1"/>
    <col min="5360" max="5360" width="9" style="20" customWidth="1"/>
    <col min="5361" max="5361" width="10.6640625" style="20" customWidth="1"/>
    <col min="5362" max="5362" width="16.33203125" style="20" bestFit="1" customWidth="1"/>
    <col min="5363" max="5363" width="13.6640625" style="20" customWidth="1"/>
    <col min="5364" max="5368" width="15.109375" style="20"/>
    <col min="5369" max="5369" width="16.33203125" style="20" bestFit="1" customWidth="1"/>
    <col min="5370" max="5372" width="15.109375" style="20"/>
    <col min="5373" max="5373" width="15.6640625" style="20" bestFit="1" customWidth="1"/>
    <col min="5374" max="5613" width="15.109375" style="20"/>
    <col min="5614" max="5614" width="13.88671875" style="20" customWidth="1"/>
    <col min="5615" max="5615" width="47.109375" style="20" bestFit="1" customWidth="1"/>
    <col min="5616" max="5616" width="9" style="20" customWidth="1"/>
    <col min="5617" max="5617" width="10.6640625" style="20" customWidth="1"/>
    <col min="5618" max="5618" width="16.33203125" style="20" bestFit="1" customWidth="1"/>
    <col min="5619" max="5619" width="13.6640625" style="20" customWidth="1"/>
    <col min="5620" max="5624" width="15.109375" style="20"/>
    <col min="5625" max="5625" width="16.33203125" style="20" bestFit="1" customWidth="1"/>
    <col min="5626" max="5628" width="15.109375" style="20"/>
    <col min="5629" max="5629" width="15.6640625" style="20" bestFit="1" customWidth="1"/>
    <col min="5630" max="5869" width="15.109375" style="20"/>
    <col min="5870" max="5870" width="13.88671875" style="20" customWidth="1"/>
    <col min="5871" max="5871" width="47.109375" style="20" bestFit="1" customWidth="1"/>
    <col min="5872" max="5872" width="9" style="20" customWidth="1"/>
    <col min="5873" max="5873" width="10.6640625" style="20" customWidth="1"/>
    <col min="5874" max="5874" width="16.33203125" style="20" bestFit="1" customWidth="1"/>
    <col min="5875" max="5875" width="13.6640625" style="20" customWidth="1"/>
    <col min="5876" max="5880" width="15.109375" style="20"/>
    <col min="5881" max="5881" width="16.33203125" style="20" bestFit="1" customWidth="1"/>
    <col min="5882" max="5884" width="15.109375" style="20"/>
    <col min="5885" max="5885" width="15.6640625" style="20" bestFit="1" customWidth="1"/>
    <col min="5886" max="6125" width="15.109375" style="20"/>
    <col min="6126" max="6126" width="13.88671875" style="20" customWidth="1"/>
    <col min="6127" max="6127" width="47.109375" style="20" bestFit="1" customWidth="1"/>
    <col min="6128" max="6128" width="9" style="20" customWidth="1"/>
    <col min="6129" max="6129" width="10.6640625" style="20" customWidth="1"/>
    <col min="6130" max="6130" width="16.33203125" style="20" bestFit="1" customWidth="1"/>
    <col min="6131" max="6131" width="13.6640625" style="20" customWidth="1"/>
    <col min="6132" max="6136" width="15.109375" style="20"/>
    <col min="6137" max="6137" width="16.33203125" style="20" bestFit="1" customWidth="1"/>
    <col min="6138" max="6140" width="15.109375" style="20"/>
    <col min="6141" max="6141" width="15.6640625" style="20" bestFit="1" customWidth="1"/>
    <col min="6142" max="6381" width="15.109375" style="20"/>
    <col min="6382" max="6382" width="13.88671875" style="20" customWidth="1"/>
    <col min="6383" max="6383" width="47.109375" style="20" bestFit="1" customWidth="1"/>
    <col min="6384" max="6384" width="9" style="20" customWidth="1"/>
    <col min="6385" max="6385" width="10.6640625" style="20" customWidth="1"/>
    <col min="6386" max="6386" width="16.33203125" style="20" bestFit="1" customWidth="1"/>
    <col min="6387" max="6387" width="13.6640625" style="20" customWidth="1"/>
    <col min="6388" max="6392" width="15.109375" style="20"/>
    <col min="6393" max="6393" width="16.33203125" style="20" bestFit="1" customWidth="1"/>
    <col min="6394" max="6396" width="15.109375" style="20"/>
    <col min="6397" max="6397" width="15.6640625" style="20" bestFit="1" customWidth="1"/>
    <col min="6398" max="6637" width="15.109375" style="20"/>
    <col min="6638" max="6638" width="13.88671875" style="20" customWidth="1"/>
    <col min="6639" max="6639" width="47.109375" style="20" bestFit="1" customWidth="1"/>
    <col min="6640" max="6640" width="9" style="20" customWidth="1"/>
    <col min="6641" max="6641" width="10.6640625" style="20" customWidth="1"/>
    <col min="6642" max="6642" width="16.33203125" style="20" bestFit="1" customWidth="1"/>
    <col min="6643" max="6643" width="13.6640625" style="20" customWidth="1"/>
    <col min="6644" max="6648" width="15.109375" style="20"/>
    <col min="6649" max="6649" width="16.33203125" style="20" bestFit="1" customWidth="1"/>
    <col min="6650" max="6652" width="15.109375" style="20"/>
    <col min="6653" max="6653" width="15.6640625" style="20" bestFit="1" customWidth="1"/>
    <col min="6654" max="6893" width="15.109375" style="20"/>
    <col min="6894" max="6894" width="13.88671875" style="20" customWidth="1"/>
    <col min="6895" max="6895" width="47.109375" style="20" bestFit="1" customWidth="1"/>
    <col min="6896" max="6896" width="9" style="20" customWidth="1"/>
    <col min="6897" max="6897" width="10.6640625" style="20" customWidth="1"/>
    <col min="6898" max="6898" width="16.33203125" style="20" bestFit="1" customWidth="1"/>
    <col min="6899" max="6899" width="13.6640625" style="20" customWidth="1"/>
    <col min="6900" max="6904" width="15.109375" style="20"/>
    <col min="6905" max="6905" width="16.33203125" style="20" bestFit="1" customWidth="1"/>
    <col min="6906" max="6908" width="15.109375" style="20"/>
    <col min="6909" max="6909" width="15.6640625" style="20" bestFit="1" customWidth="1"/>
    <col min="6910" max="7149" width="15.109375" style="20"/>
    <col min="7150" max="7150" width="13.88671875" style="20" customWidth="1"/>
    <col min="7151" max="7151" width="47.109375" style="20" bestFit="1" customWidth="1"/>
    <col min="7152" max="7152" width="9" style="20" customWidth="1"/>
    <col min="7153" max="7153" width="10.6640625" style="20" customWidth="1"/>
    <col min="7154" max="7154" width="16.33203125" style="20" bestFit="1" customWidth="1"/>
    <col min="7155" max="7155" width="13.6640625" style="20" customWidth="1"/>
    <col min="7156" max="7160" width="15.109375" style="20"/>
    <col min="7161" max="7161" width="16.33203125" style="20" bestFit="1" customWidth="1"/>
    <col min="7162" max="7164" width="15.109375" style="20"/>
    <col min="7165" max="7165" width="15.6640625" style="20" bestFit="1" customWidth="1"/>
    <col min="7166" max="7405" width="15.109375" style="20"/>
    <col min="7406" max="7406" width="13.88671875" style="20" customWidth="1"/>
    <col min="7407" max="7407" width="47.109375" style="20" bestFit="1" customWidth="1"/>
    <col min="7408" max="7408" width="9" style="20" customWidth="1"/>
    <col min="7409" max="7409" width="10.6640625" style="20" customWidth="1"/>
    <col min="7410" max="7410" width="16.33203125" style="20" bestFit="1" customWidth="1"/>
    <col min="7411" max="7411" width="13.6640625" style="20" customWidth="1"/>
    <col min="7412" max="7416" width="15.109375" style="20"/>
    <col min="7417" max="7417" width="16.33203125" style="20" bestFit="1" customWidth="1"/>
    <col min="7418" max="7420" width="15.109375" style="20"/>
    <col min="7421" max="7421" width="15.6640625" style="20" bestFit="1" customWidth="1"/>
    <col min="7422" max="7661" width="15.109375" style="20"/>
    <col min="7662" max="7662" width="13.88671875" style="20" customWidth="1"/>
    <col min="7663" max="7663" width="47.109375" style="20" bestFit="1" customWidth="1"/>
    <col min="7664" max="7664" width="9" style="20" customWidth="1"/>
    <col min="7665" max="7665" width="10.6640625" style="20" customWidth="1"/>
    <col min="7666" max="7666" width="16.33203125" style="20" bestFit="1" customWidth="1"/>
    <col min="7667" max="7667" width="13.6640625" style="20" customWidth="1"/>
    <col min="7668" max="7672" width="15.109375" style="20"/>
    <col min="7673" max="7673" width="16.33203125" style="20" bestFit="1" customWidth="1"/>
    <col min="7674" max="7676" width="15.109375" style="20"/>
    <col min="7677" max="7677" width="15.6640625" style="20" bestFit="1" customWidth="1"/>
    <col min="7678" max="7917" width="15.109375" style="20"/>
    <col min="7918" max="7918" width="13.88671875" style="20" customWidth="1"/>
    <col min="7919" max="7919" width="47.109375" style="20" bestFit="1" customWidth="1"/>
    <col min="7920" max="7920" width="9" style="20" customWidth="1"/>
    <col min="7921" max="7921" width="10.6640625" style="20" customWidth="1"/>
    <col min="7922" max="7922" width="16.33203125" style="20" bestFit="1" customWidth="1"/>
    <col min="7923" max="7923" width="13.6640625" style="20" customWidth="1"/>
    <col min="7924" max="7928" width="15.109375" style="20"/>
    <col min="7929" max="7929" width="16.33203125" style="20" bestFit="1" customWidth="1"/>
    <col min="7930" max="7932" width="15.109375" style="20"/>
    <col min="7933" max="7933" width="15.6640625" style="20" bestFit="1" customWidth="1"/>
    <col min="7934" max="8173" width="15.109375" style="20"/>
    <col min="8174" max="8174" width="13.88671875" style="20" customWidth="1"/>
    <col min="8175" max="8175" width="47.109375" style="20" bestFit="1" customWidth="1"/>
    <col min="8176" max="8176" width="9" style="20" customWidth="1"/>
    <col min="8177" max="8177" width="10.6640625" style="20" customWidth="1"/>
    <col min="8178" max="8178" width="16.33203125" style="20" bestFit="1" customWidth="1"/>
    <col min="8179" max="8179" width="13.6640625" style="20" customWidth="1"/>
    <col min="8180" max="8184" width="15.109375" style="20"/>
    <col min="8185" max="8185" width="16.33203125" style="20" bestFit="1" customWidth="1"/>
    <col min="8186" max="8188" width="15.109375" style="20"/>
    <col min="8189" max="8189" width="15.6640625" style="20" bestFit="1" customWidth="1"/>
    <col min="8190" max="8429" width="15.109375" style="20"/>
    <col min="8430" max="8430" width="13.88671875" style="20" customWidth="1"/>
    <col min="8431" max="8431" width="47.109375" style="20" bestFit="1" customWidth="1"/>
    <col min="8432" max="8432" width="9" style="20" customWidth="1"/>
    <col min="8433" max="8433" width="10.6640625" style="20" customWidth="1"/>
    <col min="8434" max="8434" width="16.33203125" style="20" bestFit="1" customWidth="1"/>
    <col min="8435" max="8435" width="13.6640625" style="20" customWidth="1"/>
    <col min="8436" max="8440" width="15.109375" style="20"/>
    <col min="8441" max="8441" width="16.33203125" style="20" bestFit="1" customWidth="1"/>
    <col min="8442" max="8444" width="15.109375" style="20"/>
    <col min="8445" max="8445" width="15.6640625" style="20" bestFit="1" customWidth="1"/>
    <col min="8446" max="8685" width="15.109375" style="20"/>
    <col min="8686" max="8686" width="13.88671875" style="20" customWidth="1"/>
    <col min="8687" max="8687" width="47.109375" style="20" bestFit="1" customWidth="1"/>
    <col min="8688" max="8688" width="9" style="20" customWidth="1"/>
    <col min="8689" max="8689" width="10.6640625" style="20" customWidth="1"/>
    <col min="8690" max="8690" width="16.33203125" style="20" bestFit="1" customWidth="1"/>
    <col min="8691" max="8691" width="13.6640625" style="20" customWidth="1"/>
    <col min="8692" max="8696" width="15.109375" style="20"/>
    <col min="8697" max="8697" width="16.33203125" style="20" bestFit="1" customWidth="1"/>
    <col min="8698" max="8700" width="15.109375" style="20"/>
    <col min="8701" max="8701" width="15.6640625" style="20" bestFit="1" customWidth="1"/>
    <col min="8702" max="8941" width="15.109375" style="20"/>
    <col min="8942" max="8942" width="13.88671875" style="20" customWidth="1"/>
    <col min="8943" max="8943" width="47.109375" style="20" bestFit="1" customWidth="1"/>
    <col min="8944" max="8944" width="9" style="20" customWidth="1"/>
    <col min="8945" max="8945" width="10.6640625" style="20" customWidth="1"/>
    <col min="8946" max="8946" width="16.33203125" style="20" bestFit="1" customWidth="1"/>
    <col min="8947" max="8947" width="13.6640625" style="20" customWidth="1"/>
    <col min="8948" max="8952" width="15.109375" style="20"/>
    <col min="8953" max="8953" width="16.33203125" style="20" bestFit="1" customWidth="1"/>
    <col min="8954" max="8956" width="15.109375" style="20"/>
    <col min="8957" max="8957" width="15.6640625" style="20" bestFit="1" customWidth="1"/>
    <col min="8958" max="9197" width="15.109375" style="20"/>
    <col min="9198" max="9198" width="13.88671875" style="20" customWidth="1"/>
    <col min="9199" max="9199" width="47.109375" style="20" bestFit="1" customWidth="1"/>
    <col min="9200" max="9200" width="9" style="20" customWidth="1"/>
    <col min="9201" max="9201" width="10.6640625" style="20" customWidth="1"/>
    <col min="9202" max="9202" width="16.33203125" style="20" bestFit="1" customWidth="1"/>
    <col min="9203" max="9203" width="13.6640625" style="20" customWidth="1"/>
    <col min="9204" max="9208" width="15.109375" style="20"/>
    <col min="9209" max="9209" width="16.33203125" style="20" bestFit="1" customWidth="1"/>
    <col min="9210" max="9212" width="15.109375" style="20"/>
    <col min="9213" max="9213" width="15.6640625" style="20" bestFit="1" customWidth="1"/>
    <col min="9214" max="9453" width="15.109375" style="20"/>
    <col min="9454" max="9454" width="13.88671875" style="20" customWidth="1"/>
    <col min="9455" max="9455" width="47.109375" style="20" bestFit="1" customWidth="1"/>
    <col min="9456" max="9456" width="9" style="20" customWidth="1"/>
    <col min="9457" max="9457" width="10.6640625" style="20" customWidth="1"/>
    <col min="9458" max="9458" width="16.33203125" style="20" bestFit="1" customWidth="1"/>
    <col min="9459" max="9459" width="13.6640625" style="20" customWidth="1"/>
    <col min="9460" max="9464" width="15.109375" style="20"/>
    <col min="9465" max="9465" width="16.33203125" style="20" bestFit="1" customWidth="1"/>
    <col min="9466" max="9468" width="15.109375" style="20"/>
    <col min="9469" max="9469" width="15.6640625" style="20" bestFit="1" customWidth="1"/>
    <col min="9470" max="9709" width="15.109375" style="20"/>
    <col min="9710" max="9710" width="13.88671875" style="20" customWidth="1"/>
    <col min="9711" max="9711" width="47.109375" style="20" bestFit="1" customWidth="1"/>
    <col min="9712" max="9712" width="9" style="20" customWidth="1"/>
    <col min="9713" max="9713" width="10.6640625" style="20" customWidth="1"/>
    <col min="9714" max="9714" width="16.33203125" style="20" bestFit="1" customWidth="1"/>
    <col min="9715" max="9715" width="13.6640625" style="20" customWidth="1"/>
    <col min="9716" max="9720" width="15.109375" style="20"/>
    <col min="9721" max="9721" width="16.33203125" style="20" bestFit="1" customWidth="1"/>
    <col min="9722" max="9724" width="15.109375" style="20"/>
    <col min="9725" max="9725" width="15.6640625" style="20" bestFit="1" customWidth="1"/>
    <col min="9726" max="9965" width="15.109375" style="20"/>
    <col min="9966" max="9966" width="13.88671875" style="20" customWidth="1"/>
    <col min="9967" max="9967" width="47.109375" style="20" bestFit="1" customWidth="1"/>
    <col min="9968" max="9968" width="9" style="20" customWidth="1"/>
    <col min="9969" max="9969" width="10.6640625" style="20" customWidth="1"/>
    <col min="9970" max="9970" width="16.33203125" style="20" bestFit="1" customWidth="1"/>
    <col min="9971" max="9971" width="13.6640625" style="20" customWidth="1"/>
    <col min="9972" max="9976" width="15.109375" style="20"/>
    <col min="9977" max="9977" width="16.33203125" style="20" bestFit="1" customWidth="1"/>
    <col min="9978" max="9980" width="15.109375" style="20"/>
    <col min="9981" max="9981" width="15.6640625" style="20" bestFit="1" customWidth="1"/>
    <col min="9982" max="10221" width="15.109375" style="20"/>
    <col min="10222" max="10222" width="13.88671875" style="20" customWidth="1"/>
    <col min="10223" max="10223" width="47.109375" style="20" bestFit="1" customWidth="1"/>
    <col min="10224" max="10224" width="9" style="20" customWidth="1"/>
    <col min="10225" max="10225" width="10.6640625" style="20" customWidth="1"/>
    <col min="10226" max="10226" width="16.33203125" style="20" bestFit="1" customWidth="1"/>
    <col min="10227" max="10227" width="13.6640625" style="20" customWidth="1"/>
    <col min="10228" max="10232" width="15.109375" style="20"/>
    <col min="10233" max="10233" width="16.33203125" style="20" bestFit="1" customWidth="1"/>
    <col min="10234" max="10236" width="15.109375" style="20"/>
    <col min="10237" max="10237" width="15.6640625" style="20" bestFit="1" customWidth="1"/>
    <col min="10238" max="10477" width="15.109375" style="20"/>
    <col min="10478" max="10478" width="13.88671875" style="20" customWidth="1"/>
    <col min="10479" max="10479" width="47.109375" style="20" bestFit="1" customWidth="1"/>
    <col min="10480" max="10480" width="9" style="20" customWidth="1"/>
    <col min="10481" max="10481" width="10.6640625" style="20" customWidth="1"/>
    <col min="10482" max="10482" width="16.33203125" style="20" bestFit="1" customWidth="1"/>
    <col min="10483" max="10483" width="13.6640625" style="20" customWidth="1"/>
    <col min="10484" max="10488" width="15.109375" style="20"/>
    <col min="10489" max="10489" width="16.33203125" style="20" bestFit="1" customWidth="1"/>
    <col min="10490" max="10492" width="15.109375" style="20"/>
    <col min="10493" max="10493" width="15.6640625" style="20" bestFit="1" customWidth="1"/>
    <col min="10494" max="10733" width="15.109375" style="20"/>
    <col min="10734" max="10734" width="13.88671875" style="20" customWidth="1"/>
    <col min="10735" max="10735" width="47.109375" style="20" bestFit="1" customWidth="1"/>
    <col min="10736" max="10736" width="9" style="20" customWidth="1"/>
    <col min="10737" max="10737" width="10.6640625" style="20" customWidth="1"/>
    <col min="10738" max="10738" width="16.33203125" style="20" bestFit="1" customWidth="1"/>
    <col min="10739" max="10739" width="13.6640625" style="20" customWidth="1"/>
    <col min="10740" max="10744" width="15.109375" style="20"/>
    <col min="10745" max="10745" width="16.33203125" style="20" bestFit="1" customWidth="1"/>
    <col min="10746" max="10748" width="15.109375" style="20"/>
    <col min="10749" max="10749" width="15.6640625" style="20" bestFit="1" customWidth="1"/>
    <col min="10750" max="10989" width="15.109375" style="20"/>
    <col min="10990" max="10990" width="13.88671875" style="20" customWidth="1"/>
    <col min="10991" max="10991" width="47.109375" style="20" bestFit="1" customWidth="1"/>
    <col min="10992" max="10992" width="9" style="20" customWidth="1"/>
    <col min="10993" max="10993" width="10.6640625" style="20" customWidth="1"/>
    <col min="10994" max="10994" width="16.33203125" style="20" bestFit="1" customWidth="1"/>
    <col min="10995" max="10995" width="13.6640625" style="20" customWidth="1"/>
    <col min="10996" max="11000" width="15.109375" style="20"/>
    <col min="11001" max="11001" width="16.33203125" style="20" bestFit="1" customWidth="1"/>
    <col min="11002" max="11004" width="15.109375" style="20"/>
    <col min="11005" max="11005" width="15.6640625" style="20" bestFit="1" customWidth="1"/>
    <col min="11006" max="11245" width="15.109375" style="20"/>
    <col min="11246" max="11246" width="13.88671875" style="20" customWidth="1"/>
    <col min="11247" max="11247" width="47.109375" style="20" bestFit="1" customWidth="1"/>
    <col min="11248" max="11248" width="9" style="20" customWidth="1"/>
    <col min="11249" max="11249" width="10.6640625" style="20" customWidth="1"/>
    <col min="11250" max="11250" width="16.33203125" style="20" bestFit="1" customWidth="1"/>
    <col min="11251" max="11251" width="13.6640625" style="20" customWidth="1"/>
    <col min="11252" max="11256" width="15.109375" style="20"/>
    <col min="11257" max="11257" width="16.33203125" style="20" bestFit="1" customWidth="1"/>
    <col min="11258" max="11260" width="15.109375" style="20"/>
    <col min="11261" max="11261" width="15.6640625" style="20" bestFit="1" customWidth="1"/>
    <col min="11262" max="11501" width="15.109375" style="20"/>
    <col min="11502" max="11502" width="13.88671875" style="20" customWidth="1"/>
    <col min="11503" max="11503" width="47.109375" style="20" bestFit="1" customWidth="1"/>
    <col min="11504" max="11504" width="9" style="20" customWidth="1"/>
    <col min="11505" max="11505" width="10.6640625" style="20" customWidth="1"/>
    <col min="11506" max="11506" width="16.33203125" style="20" bestFit="1" customWidth="1"/>
    <col min="11507" max="11507" width="13.6640625" style="20" customWidth="1"/>
    <col min="11508" max="11512" width="15.109375" style="20"/>
    <col min="11513" max="11513" width="16.33203125" style="20" bestFit="1" customWidth="1"/>
    <col min="11514" max="11516" width="15.109375" style="20"/>
    <col min="11517" max="11517" width="15.6640625" style="20" bestFit="1" customWidth="1"/>
    <col min="11518" max="11757" width="15.109375" style="20"/>
    <col min="11758" max="11758" width="13.88671875" style="20" customWidth="1"/>
    <col min="11759" max="11759" width="47.109375" style="20" bestFit="1" customWidth="1"/>
    <col min="11760" max="11760" width="9" style="20" customWidth="1"/>
    <col min="11761" max="11761" width="10.6640625" style="20" customWidth="1"/>
    <col min="11762" max="11762" width="16.33203125" style="20" bestFit="1" customWidth="1"/>
    <col min="11763" max="11763" width="13.6640625" style="20" customWidth="1"/>
    <col min="11764" max="11768" width="15.109375" style="20"/>
    <col min="11769" max="11769" width="16.33203125" style="20" bestFit="1" customWidth="1"/>
    <col min="11770" max="11772" width="15.109375" style="20"/>
    <col min="11773" max="11773" width="15.6640625" style="20" bestFit="1" customWidth="1"/>
    <col min="11774" max="12013" width="15.109375" style="20"/>
    <col min="12014" max="12014" width="13.88671875" style="20" customWidth="1"/>
    <col min="12015" max="12015" width="47.109375" style="20" bestFit="1" customWidth="1"/>
    <col min="12016" max="12016" width="9" style="20" customWidth="1"/>
    <col min="12017" max="12017" width="10.6640625" style="20" customWidth="1"/>
    <col min="12018" max="12018" width="16.33203125" style="20" bestFit="1" customWidth="1"/>
    <col min="12019" max="12019" width="13.6640625" style="20" customWidth="1"/>
    <col min="12020" max="12024" width="15.109375" style="20"/>
    <col min="12025" max="12025" width="16.33203125" style="20" bestFit="1" customWidth="1"/>
    <col min="12026" max="12028" width="15.109375" style="20"/>
    <col min="12029" max="12029" width="15.6640625" style="20" bestFit="1" customWidth="1"/>
    <col min="12030" max="12269" width="15.109375" style="20"/>
    <col min="12270" max="12270" width="13.88671875" style="20" customWidth="1"/>
    <col min="12271" max="12271" width="47.109375" style="20" bestFit="1" customWidth="1"/>
    <col min="12272" max="12272" width="9" style="20" customWidth="1"/>
    <col min="12273" max="12273" width="10.6640625" style="20" customWidth="1"/>
    <col min="12274" max="12274" width="16.33203125" style="20" bestFit="1" customWidth="1"/>
    <col min="12275" max="12275" width="13.6640625" style="20" customWidth="1"/>
    <col min="12276" max="12280" width="15.109375" style="20"/>
    <col min="12281" max="12281" width="16.33203125" style="20" bestFit="1" customWidth="1"/>
    <col min="12282" max="12284" width="15.109375" style="20"/>
    <col min="12285" max="12285" width="15.6640625" style="20" bestFit="1" customWidth="1"/>
    <col min="12286" max="12525" width="15.109375" style="20"/>
    <col min="12526" max="12526" width="13.88671875" style="20" customWidth="1"/>
    <col min="12527" max="12527" width="47.109375" style="20" bestFit="1" customWidth="1"/>
    <col min="12528" max="12528" width="9" style="20" customWidth="1"/>
    <col min="12529" max="12529" width="10.6640625" style="20" customWidth="1"/>
    <col min="12530" max="12530" width="16.33203125" style="20" bestFit="1" customWidth="1"/>
    <col min="12531" max="12531" width="13.6640625" style="20" customWidth="1"/>
    <col min="12532" max="12536" width="15.109375" style="20"/>
    <col min="12537" max="12537" width="16.33203125" style="20" bestFit="1" customWidth="1"/>
    <col min="12538" max="12540" width="15.109375" style="20"/>
    <col min="12541" max="12541" width="15.6640625" style="20" bestFit="1" customWidth="1"/>
    <col min="12542" max="12781" width="15.109375" style="20"/>
    <col min="12782" max="12782" width="13.88671875" style="20" customWidth="1"/>
    <col min="12783" max="12783" width="47.109375" style="20" bestFit="1" customWidth="1"/>
    <col min="12784" max="12784" width="9" style="20" customWidth="1"/>
    <col min="12785" max="12785" width="10.6640625" style="20" customWidth="1"/>
    <col min="12786" max="12786" width="16.33203125" style="20" bestFit="1" customWidth="1"/>
    <col min="12787" max="12787" width="13.6640625" style="20" customWidth="1"/>
    <col min="12788" max="12792" width="15.109375" style="20"/>
    <col min="12793" max="12793" width="16.33203125" style="20" bestFit="1" customWidth="1"/>
    <col min="12794" max="12796" width="15.109375" style="20"/>
    <col min="12797" max="12797" width="15.6640625" style="20" bestFit="1" customWidth="1"/>
    <col min="12798" max="13037" width="15.109375" style="20"/>
    <col min="13038" max="13038" width="13.88671875" style="20" customWidth="1"/>
    <col min="13039" max="13039" width="47.109375" style="20" bestFit="1" customWidth="1"/>
    <col min="13040" max="13040" width="9" style="20" customWidth="1"/>
    <col min="13041" max="13041" width="10.6640625" style="20" customWidth="1"/>
    <col min="13042" max="13042" width="16.33203125" style="20" bestFit="1" customWidth="1"/>
    <col min="13043" max="13043" width="13.6640625" style="20" customWidth="1"/>
    <col min="13044" max="13048" width="15.109375" style="20"/>
    <col min="13049" max="13049" width="16.33203125" style="20" bestFit="1" customWidth="1"/>
    <col min="13050" max="13052" width="15.109375" style="20"/>
    <col min="13053" max="13053" width="15.6640625" style="20" bestFit="1" customWidth="1"/>
    <col min="13054" max="13293" width="15.109375" style="20"/>
    <col min="13294" max="13294" width="13.88671875" style="20" customWidth="1"/>
    <col min="13295" max="13295" width="47.109375" style="20" bestFit="1" customWidth="1"/>
    <col min="13296" max="13296" width="9" style="20" customWidth="1"/>
    <col min="13297" max="13297" width="10.6640625" style="20" customWidth="1"/>
    <col min="13298" max="13298" width="16.33203125" style="20" bestFit="1" customWidth="1"/>
    <col min="13299" max="13299" width="13.6640625" style="20" customWidth="1"/>
    <col min="13300" max="13304" width="15.109375" style="20"/>
    <col min="13305" max="13305" width="16.33203125" style="20" bestFit="1" customWidth="1"/>
    <col min="13306" max="13308" width="15.109375" style="20"/>
    <col min="13309" max="13309" width="15.6640625" style="20" bestFit="1" customWidth="1"/>
    <col min="13310" max="13549" width="15.109375" style="20"/>
    <col min="13550" max="13550" width="13.88671875" style="20" customWidth="1"/>
    <col min="13551" max="13551" width="47.109375" style="20" bestFit="1" customWidth="1"/>
    <col min="13552" max="13552" width="9" style="20" customWidth="1"/>
    <col min="13553" max="13553" width="10.6640625" style="20" customWidth="1"/>
    <col min="13554" max="13554" width="16.33203125" style="20" bestFit="1" customWidth="1"/>
    <col min="13555" max="13555" width="13.6640625" style="20" customWidth="1"/>
    <col min="13556" max="13560" width="15.109375" style="20"/>
    <col min="13561" max="13561" width="16.33203125" style="20" bestFit="1" customWidth="1"/>
    <col min="13562" max="13564" width="15.109375" style="20"/>
    <col min="13565" max="13565" width="15.6640625" style="20" bestFit="1" customWidth="1"/>
    <col min="13566" max="13805" width="15.109375" style="20"/>
    <col min="13806" max="13806" width="13.88671875" style="20" customWidth="1"/>
    <col min="13807" max="13807" width="47.109375" style="20" bestFit="1" customWidth="1"/>
    <col min="13808" max="13808" width="9" style="20" customWidth="1"/>
    <col min="13809" max="13809" width="10.6640625" style="20" customWidth="1"/>
    <col min="13810" max="13810" width="16.33203125" style="20" bestFit="1" customWidth="1"/>
    <col min="13811" max="13811" width="13.6640625" style="20" customWidth="1"/>
    <col min="13812" max="13816" width="15.109375" style="20"/>
    <col min="13817" max="13817" width="16.33203125" style="20" bestFit="1" customWidth="1"/>
    <col min="13818" max="13820" width="15.109375" style="20"/>
    <col min="13821" max="13821" width="15.6640625" style="20" bestFit="1" customWidth="1"/>
    <col min="13822" max="14061" width="15.109375" style="20"/>
    <col min="14062" max="14062" width="13.88671875" style="20" customWidth="1"/>
    <col min="14063" max="14063" width="47.109375" style="20" bestFit="1" customWidth="1"/>
    <col min="14064" max="14064" width="9" style="20" customWidth="1"/>
    <col min="14065" max="14065" width="10.6640625" style="20" customWidth="1"/>
    <col min="14066" max="14066" width="16.33203125" style="20" bestFit="1" customWidth="1"/>
    <col min="14067" max="14067" width="13.6640625" style="20" customWidth="1"/>
    <col min="14068" max="14072" width="15.109375" style="20"/>
    <col min="14073" max="14073" width="16.33203125" style="20" bestFit="1" customWidth="1"/>
    <col min="14074" max="14076" width="15.109375" style="20"/>
    <col min="14077" max="14077" width="15.6640625" style="20" bestFit="1" customWidth="1"/>
    <col min="14078" max="14317" width="15.109375" style="20"/>
    <col min="14318" max="14318" width="13.88671875" style="20" customWidth="1"/>
    <col min="14319" max="14319" width="47.109375" style="20" bestFit="1" customWidth="1"/>
    <col min="14320" max="14320" width="9" style="20" customWidth="1"/>
    <col min="14321" max="14321" width="10.6640625" style="20" customWidth="1"/>
    <col min="14322" max="14322" width="16.33203125" style="20" bestFit="1" customWidth="1"/>
    <col min="14323" max="14323" width="13.6640625" style="20" customWidth="1"/>
    <col min="14324" max="14328" width="15.109375" style="20"/>
    <col min="14329" max="14329" width="16.33203125" style="20" bestFit="1" customWidth="1"/>
    <col min="14330" max="14332" width="15.109375" style="20"/>
    <col min="14333" max="14333" width="15.6640625" style="20" bestFit="1" customWidth="1"/>
    <col min="14334" max="14573" width="15.109375" style="20"/>
    <col min="14574" max="14574" width="13.88671875" style="20" customWidth="1"/>
    <col min="14575" max="14575" width="47.109375" style="20" bestFit="1" customWidth="1"/>
    <col min="14576" max="14576" width="9" style="20" customWidth="1"/>
    <col min="14577" max="14577" width="10.6640625" style="20" customWidth="1"/>
    <col min="14578" max="14578" width="16.33203125" style="20" bestFit="1" customWidth="1"/>
    <col min="14579" max="14579" width="13.6640625" style="20" customWidth="1"/>
    <col min="14580" max="14584" width="15.109375" style="20"/>
    <col min="14585" max="14585" width="16.33203125" style="20" bestFit="1" customWidth="1"/>
    <col min="14586" max="14588" width="15.109375" style="20"/>
    <col min="14589" max="14589" width="15.6640625" style="20" bestFit="1" customWidth="1"/>
    <col min="14590" max="14829" width="15.109375" style="20"/>
    <col min="14830" max="14830" width="13.88671875" style="20" customWidth="1"/>
    <col min="14831" max="14831" width="47.109375" style="20" bestFit="1" customWidth="1"/>
    <col min="14832" max="14832" width="9" style="20" customWidth="1"/>
    <col min="14833" max="14833" width="10.6640625" style="20" customWidth="1"/>
    <col min="14834" max="14834" width="16.33203125" style="20" bestFit="1" customWidth="1"/>
    <col min="14835" max="14835" width="13.6640625" style="20" customWidth="1"/>
    <col min="14836" max="14840" width="15.109375" style="20"/>
    <col min="14841" max="14841" width="16.33203125" style="20" bestFit="1" customWidth="1"/>
    <col min="14842" max="14844" width="15.109375" style="20"/>
    <col min="14845" max="14845" width="15.6640625" style="20" bestFit="1" customWidth="1"/>
    <col min="14846" max="15085" width="15.109375" style="20"/>
    <col min="15086" max="15086" width="13.88671875" style="20" customWidth="1"/>
    <col min="15087" max="15087" width="47.109375" style="20" bestFit="1" customWidth="1"/>
    <col min="15088" max="15088" width="9" style="20" customWidth="1"/>
    <col min="15089" max="15089" width="10.6640625" style="20" customWidth="1"/>
    <col min="15090" max="15090" width="16.33203125" style="20" bestFit="1" customWidth="1"/>
    <col min="15091" max="15091" width="13.6640625" style="20" customWidth="1"/>
    <col min="15092" max="15096" width="15.109375" style="20"/>
    <col min="15097" max="15097" width="16.33203125" style="20" bestFit="1" customWidth="1"/>
    <col min="15098" max="15100" width="15.109375" style="20"/>
    <col min="15101" max="15101" width="15.6640625" style="20" bestFit="1" customWidth="1"/>
    <col min="15102" max="15341" width="15.109375" style="20"/>
    <col min="15342" max="15342" width="13.88671875" style="20" customWidth="1"/>
    <col min="15343" max="15343" width="47.109375" style="20" bestFit="1" customWidth="1"/>
    <col min="15344" max="15344" width="9" style="20" customWidth="1"/>
    <col min="15345" max="15345" width="10.6640625" style="20" customWidth="1"/>
    <col min="15346" max="15346" width="16.33203125" style="20" bestFit="1" customWidth="1"/>
    <col min="15347" max="15347" width="13.6640625" style="20" customWidth="1"/>
    <col min="15348" max="15352" width="15.109375" style="20"/>
    <col min="15353" max="15353" width="16.33203125" style="20" bestFit="1" customWidth="1"/>
    <col min="15354" max="15356" width="15.109375" style="20"/>
    <col min="15357" max="15357" width="15.6640625" style="20" bestFit="1" customWidth="1"/>
    <col min="15358" max="15597" width="15.109375" style="20"/>
    <col min="15598" max="15598" width="13.88671875" style="20" customWidth="1"/>
    <col min="15599" max="15599" width="47.109375" style="20" bestFit="1" customWidth="1"/>
    <col min="15600" max="15600" width="9" style="20" customWidth="1"/>
    <col min="15601" max="15601" width="10.6640625" style="20" customWidth="1"/>
    <col min="15602" max="15602" width="16.33203125" style="20" bestFit="1" customWidth="1"/>
    <col min="15603" max="15603" width="13.6640625" style="20" customWidth="1"/>
    <col min="15604" max="15608" width="15.109375" style="20"/>
    <col min="15609" max="15609" width="16.33203125" style="20" bestFit="1" customWidth="1"/>
    <col min="15610" max="15612" width="15.109375" style="20"/>
    <col min="15613" max="15613" width="15.6640625" style="20" bestFit="1" customWidth="1"/>
    <col min="15614" max="15853" width="15.109375" style="20"/>
    <col min="15854" max="15854" width="13.88671875" style="20" customWidth="1"/>
    <col min="15855" max="15855" width="47.109375" style="20" bestFit="1" customWidth="1"/>
    <col min="15856" max="15856" width="9" style="20" customWidth="1"/>
    <col min="15857" max="15857" width="10.6640625" style="20" customWidth="1"/>
    <col min="15858" max="15858" width="16.33203125" style="20" bestFit="1" customWidth="1"/>
    <col min="15859" max="15859" width="13.6640625" style="20" customWidth="1"/>
    <col min="15860" max="15864" width="15.109375" style="20"/>
    <col min="15865" max="15865" width="16.33203125" style="20" bestFit="1" customWidth="1"/>
    <col min="15866" max="15868" width="15.109375" style="20"/>
    <col min="15869" max="15869" width="15.6640625" style="20" bestFit="1" customWidth="1"/>
    <col min="15870" max="16109" width="15.109375" style="20"/>
    <col min="16110" max="16110" width="13.88671875" style="20" customWidth="1"/>
    <col min="16111" max="16111" width="47.109375" style="20" bestFit="1" customWidth="1"/>
    <col min="16112" max="16112" width="9" style="20" customWidth="1"/>
    <col min="16113" max="16113" width="10.6640625" style="20" customWidth="1"/>
    <col min="16114" max="16114" width="16.33203125" style="20" bestFit="1" customWidth="1"/>
    <col min="16115" max="16115" width="13.6640625" style="20" customWidth="1"/>
    <col min="16116" max="16120" width="15.109375" style="20"/>
    <col min="16121" max="16121" width="16.33203125" style="20" bestFit="1" customWidth="1"/>
    <col min="16122" max="16124" width="15.109375" style="20"/>
    <col min="16125" max="16125" width="15.6640625" style="20" bestFit="1" customWidth="1"/>
    <col min="16126" max="16384" width="15.109375" style="20"/>
  </cols>
  <sheetData>
    <row r="1" spans="1:16" customFormat="1" ht="10.199999999999999" customHeight="1" x14ac:dyDescent="0.3">
      <c r="A1" s="153"/>
      <c r="B1" s="153"/>
      <c r="C1" s="154" t="s">
        <v>2</v>
      </c>
      <c r="D1" s="154"/>
      <c r="E1" s="154"/>
      <c r="F1" s="155" t="s">
        <v>3</v>
      </c>
      <c r="G1" s="155"/>
      <c r="K1" s="87"/>
      <c r="L1" s="87"/>
      <c r="M1" s="87"/>
      <c r="N1" s="87"/>
      <c r="O1" s="87"/>
    </row>
    <row r="2" spans="1:16" s="2" customFormat="1" ht="13.2" customHeight="1" x14ac:dyDescent="0.3">
      <c r="A2" s="153"/>
      <c r="B2" s="153"/>
      <c r="C2" s="154"/>
      <c r="D2" s="154"/>
      <c r="E2" s="154"/>
      <c r="F2" s="156" t="s">
        <v>4</v>
      </c>
      <c r="G2" s="156"/>
      <c r="H2" s="1"/>
      <c r="I2" s="1"/>
      <c r="J2" s="1"/>
      <c r="K2" s="88"/>
      <c r="L2" s="88"/>
      <c r="M2" s="88"/>
      <c r="N2" s="88"/>
      <c r="O2" s="88"/>
      <c r="P2" s="1"/>
    </row>
    <row r="3" spans="1:16" s="2" customFormat="1" ht="13.2" customHeight="1" x14ac:dyDescent="0.3">
      <c r="A3" s="153"/>
      <c r="B3" s="153"/>
      <c r="C3" s="157" t="s">
        <v>5</v>
      </c>
      <c r="D3" s="157"/>
      <c r="E3" s="157"/>
      <c r="F3" s="156" t="s">
        <v>6</v>
      </c>
      <c r="G3" s="156"/>
      <c r="H3" s="1"/>
      <c r="I3" s="1"/>
      <c r="J3" s="1"/>
      <c r="K3" s="88"/>
      <c r="L3" s="88"/>
      <c r="M3" s="88"/>
      <c r="N3" s="88"/>
      <c r="O3" s="88"/>
      <c r="P3" s="1"/>
    </row>
    <row r="4" spans="1:16" s="2" customFormat="1" ht="13.5" customHeight="1" x14ac:dyDescent="0.3">
      <c r="A4" s="153"/>
      <c r="B4" s="153"/>
      <c r="C4" s="157"/>
      <c r="D4" s="157"/>
      <c r="E4" s="157"/>
      <c r="F4" s="158" t="s">
        <v>7</v>
      </c>
      <c r="G4" s="158"/>
      <c r="H4" s="1"/>
      <c r="I4" s="1"/>
      <c r="J4" s="1"/>
      <c r="K4" s="88"/>
      <c r="L4" s="88"/>
      <c r="M4" s="88"/>
      <c r="N4" s="88"/>
      <c r="O4" s="88"/>
      <c r="P4" s="1"/>
    </row>
    <row r="5" spans="1:16" s="2" customFormat="1" ht="13.2" x14ac:dyDescent="0.3">
      <c r="C5" s="118"/>
      <c r="D5" s="118"/>
      <c r="E5" s="118"/>
      <c r="F5" s="118"/>
      <c r="G5" s="3"/>
      <c r="H5" s="3"/>
      <c r="I5" s="3"/>
      <c r="J5" s="3"/>
      <c r="K5" s="89"/>
      <c r="L5" s="89"/>
      <c r="M5" s="89"/>
      <c r="N5" s="89"/>
      <c r="O5" s="89"/>
      <c r="P5" s="3"/>
    </row>
    <row r="6" spans="1:16" s="2" customFormat="1" ht="13.2" x14ac:dyDescent="0.3">
      <c r="A6" s="4" t="s">
        <v>8</v>
      </c>
      <c r="C6" s="5" t="s">
        <v>9</v>
      </c>
      <c r="D6" s="6"/>
      <c r="E6" s="6"/>
      <c r="F6" s="6"/>
      <c r="G6" s="7"/>
      <c r="H6" s="7"/>
      <c r="K6" s="90"/>
      <c r="L6" s="90"/>
      <c r="M6" s="90"/>
      <c r="N6" s="90"/>
      <c r="O6" s="90"/>
    </row>
    <row r="7" spans="1:16" s="2" customFormat="1" ht="13.2" x14ac:dyDescent="0.3">
      <c r="A7" s="4" t="s">
        <v>10</v>
      </c>
      <c r="C7" s="5" t="s">
        <v>53</v>
      </c>
      <c r="D7" s="6"/>
      <c r="E7" s="6"/>
      <c r="F7" s="6"/>
      <c r="G7" s="7"/>
      <c r="H7" s="7"/>
      <c r="K7" s="90"/>
      <c r="L7" s="90"/>
      <c r="M7" s="90"/>
      <c r="N7" s="90"/>
      <c r="O7" s="90"/>
    </row>
    <row r="8" spans="1:16" s="9" customFormat="1" ht="15" customHeight="1" x14ac:dyDescent="0.25">
      <c r="A8" s="8" t="s">
        <v>11</v>
      </c>
      <c r="C8" s="5" t="s">
        <v>12</v>
      </c>
      <c r="D8" s="10"/>
      <c r="E8" s="10"/>
      <c r="F8" s="10"/>
      <c r="G8" s="11"/>
      <c r="K8" s="90"/>
      <c r="L8" s="90"/>
      <c r="M8" s="90"/>
      <c r="N8" s="90"/>
      <c r="O8" s="90"/>
    </row>
    <row r="9" spans="1:16" s="14" customFormat="1" ht="18.600000000000001" customHeight="1" x14ac:dyDescent="0.3">
      <c r="A9" s="13" t="s">
        <v>13</v>
      </c>
      <c r="B9" s="13"/>
      <c r="C9" s="12" t="s">
        <v>14</v>
      </c>
      <c r="D9" s="13"/>
      <c r="E9" s="13"/>
      <c r="F9" s="13"/>
      <c r="K9" s="91"/>
      <c r="L9" s="91"/>
      <c r="M9" s="91"/>
      <c r="N9" s="91"/>
      <c r="O9" s="91"/>
    </row>
    <row r="10" spans="1:16" customFormat="1" ht="17.399999999999999" customHeight="1" x14ac:dyDescent="0.3">
      <c r="A10" s="86" t="s">
        <v>15</v>
      </c>
      <c r="B10" s="20"/>
      <c r="C10" s="5" t="s">
        <v>16</v>
      </c>
      <c r="D10" s="17"/>
      <c r="E10" s="18"/>
      <c r="F10" s="18"/>
      <c r="K10" s="87"/>
      <c r="L10" s="87"/>
      <c r="M10" s="87"/>
      <c r="N10" s="87"/>
      <c r="O10" s="87"/>
    </row>
    <row r="11" spans="1:16" customFormat="1" ht="14.4" x14ac:dyDescent="0.3">
      <c r="A11" s="4"/>
      <c r="B11" s="16"/>
      <c r="C11" s="148" t="s">
        <v>17</v>
      </c>
      <c r="D11" s="148"/>
      <c r="E11" s="148"/>
      <c r="F11" s="148"/>
      <c r="K11" s="87"/>
      <c r="L11" s="87"/>
      <c r="M11" s="87"/>
      <c r="N11" s="87"/>
      <c r="O11" s="87"/>
    </row>
    <row r="12" spans="1:16" customFormat="1" ht="64.2" customHeight="1" x14ac:dyDescent="0.3">
      <c r="A12" s="149" t="s">
        <v>69</v>
      </c>
      <c r="B12" s="149"/>
      <c r="C12" s="149"/>
      <c r="D12" s="149"/>
      <c r="E12" s="149"/>
      <c r="F12" s="149"/>
      <c r="G12" s="149"/>
      <c r="K12" s="87"/>
      <c r="L12" s="87"/>
      <c r="M12" s="87"/>
      <c r="N12" s="87"/>
      <c r="O12" s="87"/>
    </row>
    <row r="13" spans="1:16" x14ac:dyDescent="0.2">
      <c r="A13" s="19"/>
      <c r="B13" s="19"/>
      <c r="C13" s="19"/>
      <c r="D13" s="19"/>
      <c r="E13" s="19"/>
      <c r="F13" s="19"/>
      <c r="G13" s="19"/>
    </row>
    <row r="14" spans="1:16" s="24" customFormat="1" ht="12" x14ac:dyDescent="0.2">
      <c r="A14" s="21"/>
      <c r="B14" s="21"/>
      <c r="C14" s="22" t="s">
        <v>18</v>
      </c>
      <c r="D14" s="21"/>
      <c r="E14" s="21"/>
      <c r="F14" s="19"/>
      <c r="G14" s="19"/>
      <c r="H14" s="23"/>
      <c r="K14" s="93"/>
      <c r="L14" s="93"/>
      <c r="M14" s="93"/>
      <c r="N14" s="93"/>
      <c r="O14" s="93"/>
    </row>
    <row r="15" spans="1:16" s="26" customFormat="1" ht="12" x14ac:dyDescent="0.25">
      <c r="A15" s="25"/>
      <c r="B15" s="25"/>
      <c r="C15" s="25"/>
      <c r="D15" s="25"/>
      <c r="E15" s="25"/>
      <c r="F15" s="19"/>
      <c r="G15" s="19"/>
      <c r="K15" s="94"/>
      <c r="L15" s="94"/>
      <c r="M15" s="94"/>
      <c r="N15" s="94"/>
      <c r="O15" s="94"/>
    </row>
    <row r="16" spans="1:16" s="24" customFormat="1" ht="12" x14ac:dyDescent="0.2">
      <c r="A16" s="27"/>
      <c r="B16" s="27"/>
      <c r="C16" s="28"/>
      <c r="D16" s="29"/>
      <c r="E16" s="27"/>
      <c r="F16" s="19"/>
      <c r="G16" s="19"/>
      <c r="K16" s="93"/>
      <c r="L16" s="93"/>
      <c r="M16" s="93"/>
      <c r="N16" s="93"/>
      <c r="O16" s="93"/>
    </row>
    <row r="17" spans="1:15" s="24" customFormat="1" ht="12" x14ac:dyDescent="0.2">
      <c r="A17" s="27"/>
      <c r="B17" s="27"/>
      <c r="C17" s="28"/>
      <c r="D17" s="29"/>
      <c r="E17" s="27"/>
      <c r="F17" s="19"/>
      <c r="G17" s="19"/>
      <c r="K17" s="93"/>
      <c r="L17" s="93"/>
      <c r="M17" s="93"/>
      <c r="N17" s="93"/>
      <c r="O17" s="93"/>
    </row>
    <row r="18" spans="1:15" s="24" customFormat="1" ht="12" x14ac:dyDescent="0.3">
      <c r="A18" s="30"/>
      <c r="B18" s="30"/>
      <c r="C18" s="21"/>
      <c r="D18" s="30"/>
      <c r="E18" s="30"/>
      <c r="F18" s="30"/>
      <c r="G18" s="31"/>
      <c r="K18" s="93"/>
      <c r="L18" s="93"/>
      <c r="M18" s="93"/>
      <c r="N18" s="93"/>
      <c r="O18" s="93"/>
    </row>
    <row r="19" spans="1:15" s="26" customFormat="1" ht="11.25" customHeight="1" x14ac:dyDescent="0.25">
      <c r="C19" s="150"/>
      <c r="D19" s="150"/>
      <c r="E19" s="150"/>
      <c r="F19" s="150"/>
      <c r="G19" s="150"/>
      <c r="K19" s="94"/>
      <c r="L19" s="94" t="s">
        <v>63</v>
      </c>
      <c r="M19" s="94"/>
      <c r="N19" s="94"/>
      <c r="O19" s="94"/>
    </row>
    <row r="20" spans="1:15" s="24" customFormat="1" ht="14.7" customHeight="1" x14ac:dyDescent="0.3">
      <c r="A20" s="71" t="s">
        <v>19</v>
      </c>
      <c r="B20" s="151" t="s">
        <v>20</v>
      </c>
      <c r="C20" s="152"/>
      <c r="D20" s="71" t="s">
        <v>0</v>
      </c>
      <c r="E20" s="71" t="s">
        <v>21</v>
      </c>
      <c r="F20" s="72" t="s">
        <v>22</v>
      </c>
      <c r="G20" s="72" t="s">
        <v>23</v>
      </c>
      <c r="K20" s="93"/>
      <c r="L20" s="93"/>
      <c r="M20" s="93"/>
      <c r="N20" s="93"/>
      <c r="O20" s="93"/>
    </row>
    <row r="21" spans="1:15" s="24" customFormat="1" ht="14.7" customHeight="1" x14ac:dyDescent="0.3">
      <c r="A21" s="77" t="s">
        <v>51</v>
      </c>
      <c r="B21" s="73" t="s">
        <v>50</v>
      </c>
      <c r="C21" s="74"/>
      <c r="D21" s="76"/>
      <c r="E21" s="75"/>
      <c r="F21" s="76"/>
      <c r="G21" s="76"/>
      <c r="K21" s="93"/>
      <c r="L21" s="95" t="s">
        <v>21</v>
      </c>
      <c r="M21" s="96" t="s">
        <v>22</v>
      </c>
      <c r="N21" s="96" t="s">
        <v>23</v>
      </c>
      <c r="O21" s="107" t="s">
        <v>62</v>
      </c>
    </row>
    <row r="22" spans="1:15" s="34" customFormat="1" ht="14.7" customHeight="1" x14ac:dyDescent="0.3">
      <c r="A22" s="78" t="s">
        <v>52</v>
      </c>
      <c r="B22" s="80" t="s">
        <v>55</v>
      </c>
      <c r="C22" s="81"/>
      <c r="D22" s="82" t="s">
        <v>1</v>
      </c>
      <c r="E22" s="32"/>
      <c r="F22" s="79"/>
      <c r="G22" s="33">
        <f>+E22*F22</f>
        <v>0</v>
      </c>
      <c r="J22" s="35"/>
      <c r="K22" s="97">
        <f>$G$16*O22</f>
        <v>0</v>
      </c>
      <c r="L22" s="98">
        <v>13</v>
      </c>
      <c r="M22" s="99">
        <v>50000</v>
      </c>
      <c r="N22" s="100">
        <f>+L22*M22</f>
        <v>650000</v>
      </c>
      <c r="O22" s="105">
        <f>+N22/$N$26</f>
        <v>0.60240963855421692</v>
      </c>
    </row>
    <row r="23" spans="1:15" s="34" customFormat="1" ht="14.7" customHeight="1" x14ac:dyDescent="0.3">
      <c r="A23" s="78" t="s">
        <v>59</v>
      </c>
      <c r="B23" s="80" t="s">
        <v>56</v>
      </c>
      <c r="C23" s="81"/>
      <c r="D23" s="82" t="s">
        <v>1</v>
      </c>
      <c r="E23" s="32"/>
      <c r="F23" s="79"/>
      <c r="G23" s="33">
        <f>+E23*F23</f>
        <v>0</v>
      </c>
      <c r="K23" s="97">
        <f>$G$16*O23</f>
        <v>0</v>
      </c>
      <c r="L23" s="98">
        <v>13</v>
      </c>
      <c r="M23" s="99">
        <v>8000</v>
      </c>
      <c r="N23" s="100">
        <f>+L23*M23</f>
        <v>104000</v>
      </c>
      <c r="O23" s="105">
        <f>+N23/$N$26</f>
        <v>9.6385542168674704E-2</v>
      </c>
    </row>
    <row r="24" spans="1:15" s="34" customFormat="1" ht="14.7" customHeight="1" x14ac:dyDescent="0.3">
      <c r="A24" s="78" t="s">
        <v>60</v>
      </c>
      <c r="B24" s="80" t="s">
        <v>57</v>
      </c>
      <c r="C24" s="81"/>
      <c r="D24" s="82" t="s">
        <v>1</v>
      </c>
      <c r="E24" s="32"/>
      <c r="F24" s="79"/>
      <c r="G24" s="33">
        <f>+E24*F24</f>
        <v>0</v>
      </c>
      <c r="J24" s="36"/>
      <c r="K24" s="97">
        <f>$G$16*O24</f>
        <v>0</v>
      </c>
      <c r="L24" s="98">
        <v>13</v>
      </c>
      <c r="M24" s="99">
        <v>15000</v>
      </c>
      <c r="N24" s="100">
        <f>+L24*M24</f>
        <v>195000</v>
      </c>
      <c r="O24" s="105">
        <f>+N24/$N$26</f>
        <v>0.18072289156626506</v>
      </c>
    </row>
    <row r="25" spans="1:15" s="34" customFormat="1" ht="14.7" customHeight="1" x14ac:dyDescent="0.3">
      <c r="A25" s="78" t="s">
        <v>61</v>
      </c>
      <c r="B25" s="80" t="s">
        <v>58</v>
      </c>
      <c r="C25" s="81"/>
      <c r="D25" s="82" t="s">
        <v>1</v>
      </c>
      <c r="E25" s="32"/>
      <c r="F25" s="79"/>
      <c r="G25" s="33">
        <f>+E25*F25</f>
        <v>0</v>
      </c>
      <c r="J25" s="36"/>
      <c r="K25" s="97">
        <f>$G$16*O25</f>
        <v>0</v>
      </c>
      <c r="L25" s="98">
        <v>13</v>
      </c>
      <c r="M25" s="99">
        <v>10000</v>
      </c>
      <c r="N25" s="100">
        <f>+L25*M25</f>
        <v>130000</v>
      </c>
      <c r="O25" s="105">
        <f>+N25/$N$26</f>
        <v>0.12048192771084337</v>
      </c>
    </row>
    <row r="26" spans="1:15" s="24" customFormat="1" ht="12" x14ac:dyDescent="0.25">
      <c r="A26" s="30"/>
      <c r="B26" s="30"/>
      <c r="C26" s="21"/>
      <c r="D26" s="30"/>
      <c r="E26" s="30"/>
      <c r="F26" s="83" t="s">
        <v>24</v>
      </c>
      <c r="G26" s="37">
        <f>+SUBTOTAL(9,G22:G25)</f>
        <v>0</v>
      </c>
      <c r="H26" s="38"/>
      <c r="K26" s="93"/>
      <c r="L26" s="101"/>
      <c r="M26" s="101" t="s">
        <v>24</v>
      </c>
      <c r="N26" s="102">
        <f>SUM(N22:N25)</f>
        <v>1079000</v>
      </c>
      <c r="O26" s="106">
        <f>SUM(O22:O25)</f>
        <v>1</v>
      </c>
    </row>
    <row r="27" spans="1:15" s="24" customFormat="1" ht="12" x14ac:dyDescent="0.3">
      <c r="A27" s="30"/>
      <c r="B27" s="30"/>
      <c r="C27" s="21"/>
      <c r="D27" s="30"/>
      <c r="E27" s="30"/>
      <c r="F27" s="30"/>
      <c r="G27" s="39"/>
      <c r="K27" s="93"/>
      <c r="L27" s="93"/>
      <c r="M27" s="93"/>
      <c r="N27" s="93"/>
      <c r="O27" s="93"/>
    </row>
    <row r="28" spans="1:15" s="24" customFormat="1" ht="12.6" thickBot="1" x14ac:dyDescent="0.35">
      <c r="A28" s="21"/>
      <c r="B28" s="21"/>
      <c r="C28" s="21"/>
      <c r="D28" s="21"/>
      <c r="E28" s="21"/>
      <c r="F28" s="21"/>
      <c r="K28" s="93"/>
      <c r="L28" s="93"/>
      <c r="M28" s="93"/>
      <c r="N28" s="93"/>
      <c r="O28" s="93"/>
    </row>
    <row r="29" spans="1:15" s="24" customFormat="1" ht="14.4" customHeight="1" thickBot="1" x14ac:dyDescent="0.35">
      <c r="A29" s="145" t="s">
        <v>25</v>
      </c>
      <c r="B29" s="146"/>
      <c r="C29" s="146"/>
      <c r="D29" s="146"/>
      <c r="E29" s="146"/>
      <c r="F29" s="147"/>
      <c r="G29" s="40">
        <f>+G26</f>
        <v>0</v>
      </c>
      <c r="K29" s="93"/>
      <c r="L29" s="93"/>
      <c r="M29" s="93"/>
      <c r="N29" s="93"/>
      <c r="O29" s="93"/>
    </row>
    <row r="30" spans="1:15" s="24" customFormat="1" ht="12" x14ac:dyDescent="0.3">
      <c r="A30" s="30"/>
      <c r="B30" s="30"/>
      <c r="C30" s="21"/>
      <c r="D30" s="30"/>
      <c r="E30" s="30"/>
      <c r="F30" s="30"/>
      <c r="G30" s="39"/>
      <c r="K30" s="93"/>
      <c r="L30" s="93"/>
      <c r="M30" s="93"/>
      <c r="N30" s="93"/>
      <c r="O30" s="93"/>
    </row>
    <row r="31" spans="1:15" s="24" customFormat="1" ht="12" x14ac:dyDescent="0.3">
      <c r="A31" s="30"/>
      <c r="B31" s="30"/>
      <c r="C31" s="21"/>
      <c r="D31" s="30"/>
      <c r="E31" s="30"/>
      <c r="F31" s="30"/>
      <c r="G31" s="39"/>
      <c r="H31" s="41"/>
      <c r="K31" s="93"/>
      <c r="L31" s="93"/>
      <c r="M31" s="93"/>
      <c r="N31" s="93"/>
      <c r="O31" s="93"/>
    </row>
    <row r="32" spans="1:15" s="46" customFormat="1" x14ac:dyDescent="0.3">
      <c r="A32" s="42"/>
      <c r="B32" s="42"/>
      <c r="C32" s="43"/>
      <c r="D32" s="42"/>
      <c r="E32" s="42"/>
      <c r="F32" s="44"/>
      <c r="G32" s="45"/>
      <c r="K32" s="103"/>
      <c r="L32" s="103"/>
      <c r="M32" s="103"/>
      <c r="N32" s="103"/>
      <c r="O32" s="103"/>
    </row>
    <row r="33" spans="1:15" s="46" customFormat="1" x14ac:dyDescent="0.3">
      <c r="A33" s="42"/>
      <c r="B33" s="42"/>
      <c r="C33" s="43"/>
      <c r="D33" s="42"/>
      <c r="E33" s="42"/>
      <c r="F33" s="42"/>
      <c r="G33" s="45"/>
      <c r="K33" s="103"/>
      <c r="L33" s="103"/>
      <c r="M33" s="103"/>
      <c r="N33" s="103"/>
      <c r="O33" s="103"/>
    </row>
    <row r="34" spans="1:15" s="46" customFormat="1" x14ac:dyDescent="0.3">
      <c r="A34" s="42"/>
      <c r="B34" s="42"/>
      <c r="C34" s="43"/>
      <c r="D34" s="42"/>
      <c r="E34" s="42"/>
      <c r="F34" s="42"/>
      <c r="G34" s="45"/>
      <c r="K34" s="103"/>
      <c r="L34" s="103"/>
      <c r="M34" s="103"/>
      <c r="N34" s="103"/>
      <c r="O34" s="103"/>
    </row>
    <row r="35" spans="1:15" s="46" customFormat="1" x14ac:dyDescent="0.3">
      <c r="A35" s="42"/>
      <c r="B35" s="42"/>
      <c r="C35" s="43"/>
      <c r="D35" s="42"/>
      <c r="E35" s="42"/>
      <c r="F35" s="42"/>
      <c r="G35" s="45"/>
      <c r="K35" s="103"/>
      <c r="L35" s="103"/>
      <c r="M35" s="103"/>
      <c r="N35" s="103"/>
      <c r="O35" s="103"/>
    </row>
    <row r="36" spans="1:15" s="48" customFormat="1" x14ac:dyDescent="0.2">
      <c r="A36" s="47"/>
      <c r="B36" s="47"/>
      <c r="C36" s="47"/>
      <c r="D36" s="47"/>
      <c r="E36" s="47"/>
      <c r="F36" s="47"/>
      <c r="K36" s="104"/>
      <c r="L36" s="104"/>
      <c r="M36" s="104"/>
      <c r="N36" s="104"/>
      <c r="O36" s="104"/>
    </row>
    <row r="37" spans="1:15" s="48" customFormat="1" x14ac:dyDescent="0.2">
      <c r="K37" s="104"/>
      <c r="L37" s="104"/>
      <c r="M37" s="104"/>
      <c r="N37" s="104"/>
      <c r="O37" s="104"/>
    </row>
    <row r="38" spans="1:15" s="48" customFormat="1" x14ac:dyDescent="0.2">
      <c r="K38" s="104"/>
      <c r="L38" s="104"/>
      <c r="M38" s="104"/>
      <c r="N38" s="104"/>
      <c r="O38" s="104"/>
    </row>
  </sheetData>
  <mergeCells count="13">
    <mergeCell ref="A1:B4"/>
    <mergeCell ref="C1:E2"/>
    <mergeCell ref="F1:G1"/>
    <mergeCell ref="F2:G2"/>
    <mergeCell ref="C3:E4"/>
    <mergeCell ref="F3:G3"/>
    <mergeCell ref="F4:G4"/>
    <mergeCell ref="A29:F29"/>
    <mergeCell ref="C5:F5"/>
    <mergeCell ref="C11:F11"/>
    <mergeCell ref="A12:G12"/>
    <mergeCell ref="C19:G19"/>
    <mergeCell ref="B20:C20"/>
  </mergeCells>
  <pageMargins left="0.7" right="0.7" top="0.75" bottom="0.75" header="0.3" footer="0.3"/>
  <pageSetup paperSize="9" orientation="portrait" verticalDpi="0" r:id="rId1"/>
  <ignoredErrors>
    <ignoredError sqref="A21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6350" ma:contentTypeDescription="Crear nuevo documento." ma:contentTypeScope="" ma:versionID="8398a49ea4f6f46814adcd7750a156c7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0e94c57aedf3f3057b7f18c991eba111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Props1.xml><?xml version="1.0" encoding="utf-8"?>
<ds:datastoreItem xmlns:ds="http://schemas.openxmlformats.org/officeDocument/2006/customXml" ds:itemID="{4AB5A4C0-DB07-4862-B97F-40E03AEA8272}"/>
</file>

<file path=customXml/itemProps2.xml><?xml version="1.0" encoding="utf-8"?>
<ds:datastoreItem xmlns:ds="http://schemas.openxmlformats.org/officeDocument/2006/customXml" ds:itemID="{88F97FE5-8B0D-4668-9163-7AA6F3B2DBEB}"/>
</file>

<file path=customXml/itemProps3.xml><?xml version="1.0" encoding="utf-8"?>
<ds:datastoreItem xmlns:ds="http://schemas.openxmlformats.org/officeDocument/2006/customXml" ds:itemID="{163E3ACF-7936-4B8D-8828-5BA185BB10D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Resumen</vt:lpstr>
      <vt:lpstr>Costo Directo</vt:lpstr>
      <vt:lpstr>Gastos Generales</vt:lpstr>
      <vt:lpstr>Resumen!Área_de_impresión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2022-10-25T16:10:17Z</dcterms:created>
  <dcterms:modified xsi:type="dcterms:W3CDTF">2023-02-24T15:07:46Z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</Properties>
</file>