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íos Chicama y Virú\3. Licitaciones\2. P_Ch\P6\10. Nueva lista de cantidades\"/>
    </mc:Choice>
  </mc:AlternateContent>
  <xr:revisionPtr revIDLastSave="0" documentId="8_{A94AEDCB-ADFB-4A6A-ADB6-8B9C6159BF92}" xr6:coauthVersionLast="47" xr6:coauthVersionMax="47" xr10:uidLastSave="{00000000-0000-0000-0000-000000000000}"/>
  <bookViews>
    <workbookView xWindow="20370" yWindow="-120" windowWidth="29040" windowHeight="15840" xr2:uid="{34ABA645-0D1D-43CB-8A46-434D306E0BC4}"/>
  </bookViews>
  <sheets>
    <sheet name="Resumen" sheetId="2" r:id="rId1"/>
    <sheet name="Costo directo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___________GMP1297" localSheetId="1" hidden="1">#REF!</definedName>
    <definedName name="____________GMP1297" localSheetId="0" hidden="1">#REF!</definedName>
    <definedName name="____________GMP1297" hidden="1">#REF!</definedName>
    <definedName name="____________gmp2000" localSheetId="1" hidden="1">#REF!</definedName>
    <definedName name="____________gmp2000" hidden="1">#REF!</definedName>
    <definedName name="____________rox1" localSheetId="1" hidden="1">#REF!</definedName>
    <definedName name="____________rox1" hidden="1">#REF!</definedName>
    <definedName name="____________rox2" localSheetId="1" hidden="1">#REF!</definedName>
    <definedName name="____________rox2" hidden="1">#REF!</definedName>
    <definedName name="____________rox3" localSheetId="1" hidden="1">#REF!</definedName>
    <definedName name="____________rox3" hidden="1">#REF!</definedName>
    <definedName name="___________GMP1297" localSheetId="1" hidden="1">#REF!</definedName>
    <definedName name="___________GMP1297" hidden="1">#REF!</definedName>
    <definedName name="___________gmp2000" localSheetId="1" hidden="1">#REF!</definedName>
    <definedName name="___________gmp2000" hidden="1">#REF!</definedName>
    <definedName name="___________rox1" localSheetId="1" hidden="1">#REF!</definedName>
    <definedName name="___________rox1" hidden="1">#REF!</definedName>
    <definedName name="___________rox2" localSheetId="1" hidden="1">#REF!</definedName>
    <definedName name="___________rox2" hidden="1">#REF!</definedName>
    <definedName name="___________rox3" localSheetId="1" hidden="1">#REF!</definedName>
    <definedName name="___________rox3" hidden="1">#REF!</definedName>
    <definedName name="__________GMP1297" localSheetId="1" hidden="1">#REF!</definedName>
    <definedName name="__________GMP1297" hidden="1">#REF!</definedName>
    <definedName name="__________gmp2000" localSheetId="1" hidden="1">#REF!</definedName>
    <definedName name="__________gmp2000" hidden="1">#REF!</definedName>
    <definedName name="__________rox1" localSheetId="1" hidden="1">#REF!</definedName>
    <definedName name="__________rox1" hidden="1">#REF!</definedName>
    <definedName name="__________rox2" localSheetId="1" hidden="1">#REF!</definedName>
    <definedName name="__________rox2" hidden="1">#REF!</definedName>
    <definedName name="__________rox3" localSheetId="1" hidden="1">#REF!</definedName>
    <definedName name="__________rox3" hidden="1">#REF!</definedName>
    <definedName name="_________GMP1297" localSheetId="1" hidden="1">#REF!</definedName>
    <definedName name="_________GMP1297" hidden="1">#REF!</definedName>
    <definedName name="_________gmp2000" localSheetId="1" hidden="1">#REF!</definedName>
    <definedName name="_________gmp2000" hidden="1">#REF!</definedName>
    <definedName name="_________rox1" localSheetId="1" hidden="1">#REF!</definedName>
    <definedName name="_________rox1" hidden="1">#REF!</definedName>
    <definedName name="_________rox2" localSheetId="1" hidden="1">#REF!</definedName>
    <definedName name="_________rox2" hidden="1">#REF!</definedName>
    <definedName name="_________rox3" localSheetId="1" hidden="1">#REF!</definedName>
    <definedName name="_________rox3" hidden="1">#REF!</definedName>
    <definedName name="________GMP1297" localSheetId="1" hidden="1">#REF!</definedName>
    <definedName name="________GMP1297" hidden="1">#REF!</definedName>
    <definedName name="________gmp2000" localSheetId="1" hidden="1">#REF!</definedName>
    <definedName name="________gmp2000" hidden="1">#REF!</definedName>
    <definedName name="________rox1" localSheetId="1" hidden="1">#REF!</definedName>
    <definedName name="________rox1" hidden="1">#REF!</definedName>
    <definedName name="________rox2" localSheetId="1" hidden="1">#REF!</definedName>
    <definedName name="________rox2" hidden="1">#REF!</definedName>
    <definedName name="________rox3" localSheetId="1" hidden="1">#REF!</definedName>
    <definedName name="________rox3" hidden="1">#REF!</definedName>
    <definedName name="_______GMP1297" localSheetId="1" hidden="1">#REF!</definedName>
    <definedName name="_______GMP1297" hidden="1">#REF!</definedName>
    <definedName name="_______gmp2000" localSheetId="1" hidden="1">#REF!</definedName>
    <definedName name="_______gmp2000" hidden="1">#REF!</definedName>
    <definedName name="_______rox1" localSheetId="1" hidden="1">#REF!</definedName>
    <definedName name="_______rox1" hidden="1">#REF!</definedName>
    <definedName name="_______rox2" localSheetId="1" hidden="1">#REF!</definedName>
    <definedName name="_______rox2" hidden="1">#REF!</definedName>
    <definedName name="_______rox3" localSheetId="1" hidden="1">#REF!</definedName>
    <definedName name="_______rox3" hidden="1">#REF!</definedName>
    <definedName name="______GMP1297" localSheetId="1" hidden="1">#REF!</definedName>
    <definedName name="______GMP1297" hidden="1">#REF!</definedName>
    <definedName name="______gmp2000" localSheetId="1" hidden="1">#REF!</definedName>
    <definedName name="______gmp2000" hidden="1">#REF!</definedName>
    <definedName name="______rox1" localSheetId="1" hidden="1">#REF!</definedName>
    <definedName name="______rox1" hidden="1">#REF!</definedName>
    <definedName name="______rox2" localSheetId="1" hidden="1">#REF!</definedName>
    <definedName name="______rox2" hidden="1">#REF!</definedName>
    <definedName name="______rox3" localSheetId="1" hidden="1">#REF!</definedName>
    <definedName name="______rox3" hidden="1">#REF!</definedName>
    <definedName name="_____GMP1297" localSheetId="1" hidden="1">#REF!</definedName>
    <definedName name="_____GMP1297" hidden="1">#REF!</definedName>
    <definedName name="_____gmp2000" localSheetId="1" hidden="1">#REF!</definedName>
    <definedName name="_____gmp2000" hidden="1">#REF!</definedName>
    <definedName name="_____rox1" localSheetId="1" hidden="1">#REF!</definedName>
    <definedName name="_____rox1" hidden="1">#REF!</definedName>
    <definedName name="_____rox2" localSheetId="1" hidden="1">#REF!</definedName>
    <definedName name="_____rox2" hidden="1">#REF!</definedName>
    <definedName name="_____rox3" localSheetId="1" hidden="1">#REF!</definedName>
    <definedName name="_____rox3" hidden="1">#REF!</definedName>
    <definedName name="____GMP1297" localSheetId="1" hidden="1">#REF!</definedName>
    <definedName name="____GMP1297" hidden="1">#REF!</definedName>
    <definedName name="____gmp2000" localSheetId="1" hidden="1">#REF!</definedName>
    <definedName name="____gmp2000" hidden="1">#REF!</definedName>
    <definedName name="____rox1" localSheetId="1" hidden="1">#REF!</definedName>
    <definedName name="____rox1" hidden="1">#REF!</definedName>
    <definedName name="____rox2" localSheetId="1" hidden="1">#REF!</definedName>
    <definedName name="____rox2" hidden="1">#REF!</definedName>
    <definedName name="____rox3" localSheetId="1" hidden="1">#REF!</definedName>
    <definedName name="____rox3" hidden="1">#REF!</definedName>
    <definedName name="___GMP1297" localSheetId="1" hidden="1">#REF!</definedName>
    <definedName name="___GMP1297" hidden="1">#REF!</definedName>
    <definedName name="___gmp2000" localSheetId="1" hidden="1">#REF!</definedName>
    <definedName name="___gmp2000" hidden="1">#REF!</definedName>
    <definedName name="___new2" localSheetId="1" hidden="1">{#N/A,#N/A,TRUE,"Cover";#N/A,#N/A,TRUE,"Summary";#N/A,#N/A,TRUE,"Cost plan";#N/A,#N/A,TRUE,"Qualifications"}</definedName>
    <definedName name="___new2" localSheetId="0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1" hidden="1">#REF!</definedName>
    <definedName name="___rox1" hidden="1">#REF!</definedName>
    <definedName name="___rox2" localSheetId="1" hidden="1">#REF!</definedName>
    <definedName name="___rox2" hidden="1">#REF!</definedName>
    <definedName name="___rox3" localSheetId="1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1" hidden="1">'[2]LIMA-CANTA'!#REF!</definedName>
    <definedName name="__123Graph_AGraph10" hidden="1">'[2]LIMA-CANTA'!#REF!</definedName>
    <definedName name="__123Graph_AGraph11" localSheetId="1" hidden="1">'[2]LIMA-CANTA'!#REF!</definedName>
    <definedName name="__123Graph_AGraph11" hidden="1">'[2]LIMA-CANTA'!#REF!</definedName>
    <definedName name="__123Graph_AGraph12" localSheetId="1" hidden="1">'[2]LIMA-CANTA'!#REF!</definedName>
    <definedName name="__123Graph_AGraph12" hidden="1">'[2]LIMA-CANTA'!#REF!</definedName>
    <definedName name="__123Graph_AGraph13" localSheetId="1" hidden="1">'[2]LIMA-CANTA'!#REF!</definedName>
    <definedName name="__123Graph_AGraph13" hidden="1">'[2]LIMA-CANTA'!#REF!</definedName>
    <definedName name="__123Graph_AGraph14" localSheetId="1" hidden="1">'[2]LIMA-CANTA'!#REF!</definedName>
    <definedName name="__123Graph_AGraph14" hidden="1">'[2]LIMA-CANTA'!#REF!</definedName>
    <definedName name="__123Graph_AGraph15" localSheetId="1" hidden="1">'[2]LIMA-CANTA'!#REF!</definedName>
    <definedName name="__123Graph_AGraph15" hidden="1">'[2]LIMA-CANTA'!#REF!</definedName>
    <definedName name="__123Graph_AGraph16" localSheetId="1" hidden="1">'[2]LIMA-CANTA'!#REF!</definedName>
    <definedName name="__123Graph_AGraph16" hidden="1">'[2]LIMA-CANTA'!#REF!</definedName>
    <definedName name="__123Graph_AGraph17" localSheetId="1" hidden="1">'[2]LIMA-CANTA'!#REF!</definedName>
    <definedName name="__123Graph_AGraph17" hidden="1">'[2]LIMA-CANTA'!#REF!</definedName>
    <definedName name="__123Graph_AGraph18" localSheetId="1" hidden="1">'[2]LIMA-CANTA'!#REF!</definedName>
    <definedName name="__123Graph_AGraph18" hidden="1">'[2]LIMA-CANTA'!#REF!</definedName>
    <definedName name="__123Graph_AGraph2" localSheetId="1" hidden="1">'[2]LIMA-CANTA'!#REF!</definedName>
    <definedName name="__123Graph_AGraph2" hidden="1">'[2]LIMA-CANTA'!#REF!</definedName>
    <definedName name="__123Graph_AGraph3" localSheetId="1" hidden="1">'[2]LIMA-CANTA'!#REF!</definedName>
    <definedName name="__123Graph_AGraph3" hidden="1">'[2]LIMA-CANTA'!#REF!</definedName>
    <definedName name="__123Graph_AGraph4" localSheetId="1" hidden="1">'[2]LIMA-CANTA'!#REF!</definedName>
    <definedName name="__123Graph_AGraph4" hidden="1">'[2]LIMA-CANTA'!#REF!</definedName>
    <definedName name="__123Graph_AGraph5" localSheetId="1" hidden="1">'[2]LIMA-CANTA'!#REF!</definedName>
    <definedName name="__123Graph_AGraph5" hidden="1">'[2]LIMA-CANTA'!#REF!</definedName>
    <definedName name="__123Graph_AGraph6" localSheetId="1" hidden="1">'[2]LIMA-CANTA'!#REF!</definedName>
    <definedName name="__123Graph_AGraph6" hidden="1">'[2]LIMA-CANTA'!#REF!</definedName>
    <definedName name="__123Graph_AGraph7" localSheetId="1" hidden="1">'[2]LIMA-CANTA'!#REF!</definedName>
    <definedName name="__123Graph_AGraph7" hidden="1">'[2]LIMA-CANTA'!#REF!</definedName>
    <definedName name="__123Graph_AGraph8" localSheetId="1" hidden="1">'[2]LIMA-CANTA'!#REF!</definedName>
    <definedName name="__123Graph_AGraph8" hidden="1">'[2]LIMA-CANTA'!#REF!</definedName>
    <definedName name="__123Graph_AGraph9" localSheetId="1" hidden="1">'[2]LIMA-CANTA'!#REF!</definedName>
    <definedName name="__123Graph_AGraph9" hidden="1">'[2]LIMA-CANTA'!#REF!</definedName>
    <definedName name="__123Graph_APAY" hidden="1">'[1]1'!$I$20:$I$46</definedName>
    <definedName name="__123Graph_APETER" localSheetId="1" hidden="1">#REF!</definedName>
    <definedName name="__123Graph_APETER" hidden="1">#REF!</definedName>
    <definedName name="__123Graph_B" localSheetId="1" hidden="1">'[3]MFT TOC'!#REF!</definedName>
    <definedName name="__123Graph_B" hidden="1">'[3]MFT TOC'!#REF!</definedName>
    <definedName name="__123Graph_C" localSheetId="1" hidden="1">'[4]EATON SUMMARY'!#REF!</definedName>
    <definedName name="__123Graph_C" hidden="1">'[4]EATON SUMMARY'!#REF!</definedName>
    <definedName name="__123Graph_D" localSheetId="1" hidden="1">#REF!</definedName>
    <definedName name="__123Graph_D" hidden="1">#REF!</definedName>
    <definedName name="__123Graph_E" localSheetId="1" hidden="1">'[4]EATON SUMMARY'!#REF!</definedName>
    <definedName name="__123Graph_E" hidden="1">'[4]EATON SUMMARY'!#REF!</definedName>
    <definedName name="__123Graph_F" localSheetId="1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1" hidden="1">'[2]LIMA-CANTA'!#REF!</definedName>
    <definedName name="__123Graph_XGraph10" hidden="1">'[2]LIMA-CANTA'!#REF!</definedName>
    <definedName name="__123Graph_XGraph11" localSheetId="1" hidden="1">'[2]LIMA-CANTA'!#REF!</definedName>
    <definedName name="__123Graph_XGraph11" hidden="1">'[2]LIMA-CANTA'!#REF!</definedName>
    <definedName name="__123Graph_XGraph12" localSheetId="1" hidden="1">'[2]LIMA-CANTA'!#REF!</definedName>
    <definedName name="__123Graph_XGraph12" hidden="1">'[2]LIMA-CANTA'!#REF!</definedName>
    <definedName name="__123Graph_XGraph13" localSheetId="1" hidden="1">'[2]LIMA-CANTA'!#REF!</definedName>
    <definedName name="__123Graph_XGraph13" hidden="1">'[2]LIMA-CANTA'!#REF!</definedName>
    <definedName name="__123Graph_XGraph14" localSheetId="1" hidden="1">'[2]LIMA-CANTA'!#REF!</definedName>
    <definedName name="__123Graph_XGraph14" hidden="1">'[2]LIMA-CANTA'!#REF!</definedName>
    <definedName name="__123Graph_XGraph15" localSheetId="1" hidden="1">'[2]LIMA-CANTA'!#REF!</definedName>
    <definedName name="__123Graph_XGraph15" hidden="1">'[2]LIMA-CANTA'!#REF!</definedName>
    <definedName name="__123Graph_XGraph16" localSheetId="1" hidden="1">'[2]LIMA-CANTA'!#REF!</definedName>
    <definedName name="__123Graph_XGraph16" hidden="1">'[2]LIMA-CANTA'!#REF!</definedName>
    <definedName name="__123Graph_XGraph17" localSheetId="1" hidden="1">'[2]LIMA-CANTA'!#REF!</definedName>
    <definedName name="__123Graph_XGraph17" hidden="1">'[2]LIMA-CANTA'!#REF!</definedName>
    <definedName name="__123Graph_XGraph18" localSheetId="1" hidden="1">'[2]LIMA-CANTA'!#REF!</definedName>
    <definedName name="__123Graph_XGraph18" hidden="1">'[2]LIMA-CANTA'!#REF!</definedName>
    <definedName name="__123Graph_XGraph3" localSheetId="1" hidden="1">'[2]LIMA-CANTA'!#REF!</definedName>
    <definedName name="__123Graph_XGraph3" hidden="1">'[2]LIMA-CANTA'!#REF!</definedName>
    <definedName name="__123Graph_XGraph4" localSheetId="1" hidden="1">'[2]LIMA-CANTA'!#REF!</definedName>
    <definedName name="__123Graph_XGraph4" hidden="1">'[2]LIMA-CANTA'!#REF!</definedName>
    <definedName name="__123Graph_XGraph5" localSheetId="1" hidden="1">'[2]LIMA-CANTA'!#REF!</definedName>
    <definedName name="__123Graph_XGraph5" hidden="1">'[2]LIMA-CANTA'!#REF!</definedName>
    <definedName name="__123Graph_XGraph6" localSheetId="1" hidden="1">'[2]LIMA-CANTA'!#REF!</definedName>
    <definedName name="__123Graph_XGraph6" hidden="1">'[2]LIMA-CANTA'!#REF!</definedName>
    <definedName name="__123Graph_XGraph7" localSheetId="1" hidden="1">'[2]LIMA-CANTA'!#REF!</definedName>
    <definedName name="__123Graph_XGraph7" hidden="1">'[2]LIMA-CANTA'!#REF!</definedName>
    <definedName name="__123Graph_XGraph8" localSheetId="1" hidden="1">'[2]LIMA-CANTA'!#REF!</definedName>
    <definedName name="__123Graph_XGraph8" hidden="1">'[2]LIMA-CANTA'!#REF!</definedName>
    <definedName name="__123Graph_XGraph9" localSheetId="1" hidden="1">'[2]LIMA-CANTA'!#REF!</definedName>
    <definedName name="__123Graph_XGraph9" hidden="1">'[2]LIMA-CANTA'!#REF!</definedName>
    <definedName name="__123Graph_XPAY" hidden="1">'[1]1'!$B$20:$B$46</definedName>
    <definedName name="__123Graph_XPETER" localSheetId="1" hidden="1">#REF!</definedName>
    <definedName name="__123Graph_XPETER" hidden="1">#REF!</definedName>
    <definedName name="__end1" localSheetId="1" hidden="1">{"Equipment cost",#N/A,FALSE,"bulks"}</definedName>
    <definedName name="__end1" localSheetId="0" hidden="1">{"Equipment cost",#N/A,FALSE,"bulks"}</definedName>
    <definedName name="__end1" hidden="1">{"Equipment cost",#N/A,FALSE,"bulks"}</definedName>
    <definedName name="__end2" localSheetId="1" hidden="1">{"Equipment cost",#N/A,FALSE,"bulks"}</definedName>
    <definedName name="__end2" localSheetId="0" hidden="1">{"Equipment cost",#N/A,FALSE,"bulks"}</definedName>
    <definedName name="__end2" hidden="1">{"Equipment cost",#N/A,FALSE,"bulks"}</definedName>
    <definedName name="__GMP1297" localSheetId="1" hidden="1">#REF!</definedName>
    <definedName name="__GMP1297" hidden="1">#REF!</definedName>
    <definedName name="__gmp2000" localSheetId="1" hidden="1">#REF!</definedName>
    <definedName name="__gmp2000" hidden="1">#REF!</definedName>
    <definedName name="__rox1" localSheetId="1" hidden="1">#REF!</definedName>
    <definedName name="__rox1" hidden="1">#REF!</definedName>
    <definedName name="__rox2" localSheetId="1" hidden="1">#REF!</definedName>
    <definedName name="__rox2" hidden="1">#REF!</definedName>
    <definedName name="__rox3" localSheetId="1" hidden="1">#REF!</definedName>
    <definedName name="__rox3" hidden="1">#REF!</definedName>
    <definedName name="_aa" localSheetId="1" hidden="1">{"Equipment cost",#N/A,FALSE,"bulks"}</definedName>
    <definedName name="_aa" localSheetId="0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1" hidden="1">#REF!</definedName>
    <definedName name="_Dist_Bin" hidden="1">#REF!</definedName>
    <definedName name="_Dist_Values" localSheetId="1" hidden="1">#REF!</definedName>
    <definedName name="_Dist_Values" hidden="1">#REF!</definedName>
    <definedName name="_end1" localSheetId="1" hidden="1">{"Equipment cost",#N/A,FALSE,"bulks"}</definedName>
    <definedName name="_end1" localSheetId="0" hidden="1">{"Equipment cost",#N/A,FALSE,"bulks"}</definedName>
    <definedName name="_end1" hidden="1">{"Equipment cost",#N/A,FALSE,"bulks"}</definedName>
    <definedName name="_end2" localSheetId="1" hidden="1">{"Equipment cost",#N/A,FALSE,"bulks"}</definedName>
    <definedName name="_end2" localSheetId="0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1" hidden="1">#REF!</definedName>
    <definedName name="_fill2" hidden="1">#REF!</definedName>
    <definedName name="_xlnm._FilterDatabase" localSheetId="1" hidden="1">'Costo directo'!$B$9:$E$416</definedName>
    <definedName name="_xlnm._FilterDatabase" localSheetId="0" hidden="1">[7]Development!#REF!</definedName>
    <definedName name="_xlnm._FilterDatabase" hidden="1">[7]Development!#REF!</definedName>
    <definedName name="_GMP1297" localSheetId="1" hidden="1">#REF!</definedName>
    <definedName name="_GMP1297" localSheetId="0" hidden="1">#REF!</definedName>
    <definedName name="_GMP1297" hidden="1">#REF!</definedName>
    <definedName name="_gmp2000" localSheetId="1" hidden="1">#REF!</definedName>
    <definedName name="_gmp2000" hidden="1">#REF!</definedName>
    <definedName name="_jkhjk" localSheetId="1" hidden="1">{#N/A,#N/A,FALSE,"Bericht 2";#N/A,#N/A,FALSE,"Bericht 3";#N/A,#N/A,FALSE,"Bericht 1"}</definedName>
    <definedName name="_jkhjk" localSheetId="0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1" hidden="1">{#N/A,#N/A,FALSE,"Bericht 2";#N/A,#N/A,FALSE,"Bericht 3";#N/A,#N/A,FALSE,"Bericht 1"}</definedName>
    <definedName name="_jkhjk1" localSheetId="0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1" hidden="1">#REF!</definedName>
    <definedName name="_JUI" hidden="1">#REF!</definedName>
    <definedName name="_k1" localSheetId="1" hidden="1">#REF!</definedName>
    <definedName name="_k1" hidden="1">#REF!</definedName>
    <definedName name="_Key1" localSheetId="1" hidden="1">#REF!</definedName>
    <definedName name="_Key1" hidden="1">#REF!</definedName>
    <definedName name="_key12" localSheetId="1" hidden="1">'[8]RES,MET,ADI1'!#REF!</definedName>
    <definedName name="_key12" hidden="1">'[8]RES,MET,ADI1'!#REF!</definedName>
    <definedName name="_Key2" localSheetId="1" hidden="1">#REF!</definedName>
    <definedName name="_Key2" hidden="1">#REF!</definedName>
    <definedName name="_key3" localSheetId="1" hidden="1">#REF!</definedName>
    <definedName name="_key3" hidden="1">#REF!</definedName>
    <definedName name="_new2" localSheetId="1" hidden="1">{#N/A,#N/A,TRUE,"Cover";#N/A,#N/A,TRUE,"Summary";#N/A,#N/A,TRUE,"Cost plan";#N/A,#N/A,TRUE,"Qualifications"}</definedName>
    <definedName name="_new2" localSheetId="0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1" hidden="1">#REF!</definedName>
    <definedName name="_Parse_Out" hidden="1">#REF!</definedName>
    <definedName name="_Regression_Int" hidden="1">1</definedName>
    <definedName name="_Regression_Out" localSheetId="1" hidden="1">#REF!</definedName>
    <definedName name="_Regression_Out" hidden="1">#REF!</definedName>
    <definedName name="_Regression_X" localSheetId="1" hidden="1">#REF!</definedName>
    <definedName name="_Regression_X" hidden="1">#REF!</definedName>
    <definedName name="_Regression_Y" localSheetId="1" hidden="1">#REF!</definedName>
    <definedName name="_Regression_Y" hidden="1">#REF!</definedName>
    <definedName name="_rox1" localSheetId="1" hidden="1">#REF!</definedName>
    <definedName name="_rox1" hidden="1">#REF!</definedName>
    <definedName name="_rox2" localSheetId="1" hidden="1">#REF!</definedName>
    <definedName name="_rox2" hidden="1">#REF!</definedName>
    <definedName name="_rox3" localSheetId="1" hidden="1">#REF!</definedName>
    <definedName name="_rox3" hidden="1">#REF!</definedName>
    <definedName name="_Sort" localSheetId="1" hidden="1">#REF!</definedName>
    <definedName name="_Sort" hidden="1">#REF!</definedName>
    <definedName name="_Table1_In1" localSheetId="1" hidden="1">#REF!</definedName>
    <definedName name="_Table1_In1" hidden="1">#REF!</definedName>
    <definedName name="_Table1_Out" localSheetId="1" hidden="1">#REF!</definedName>
    <definedName name="_Table1_Out" hidden="1">#REF!</definedName>
    <definedName name="_Table2_In1" localSheetId="1" hidden="1">#REF!</definedName>
    <definedName name="_Table2_In1" hidden="1">#REF!</definedName>
    <definedName name="_Table2_In2" localSheetId="1" hidden="1">#REF!</definedName>
    <definedName name="_Table2_In2" hidden="1">#REF!</definedName>
    <definedName name="_Table2_Out" localSheetId="1" hidden="1">#REF!</definedName>
    <definedName name="_Table2_Out" hidden="1">#REF!</definedName>
    <definedName name="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1" hidden="1">#REF!</definedName>
    <definedName name="AAA" hidden="1">#REF!</definedName>
    <definedName name="aaa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1" hidden="1">{#N/A,#N/A,FALSE,"MAINTENANCE"}</definedName>
    <definedName name="aaaaaaaaa" localSheetId="0" hidden="1">{#N/A,#N/A,FALSE,"MAINTENANCE"}</definedName>
    <definedName name="aaaaaaaaa" hidden="1">{#N/A,#N/A,FALSE,"MAINTENANCE"}</definedName>
    <definedName name="aaaaaaaaaa" localSheetId="1" hidden="1">{#N/A,#N/A,FALSE,"ORGANISATION"}</definedName>
    <definedName name="aaaaaaaaaa" localSheetId="0" hidden="1">{#N/A,#N/A,FALSE,"ORGANISATION"}</definedName>
    <definedName name="aaaaaaaaaa" hidden="1">{#N/A,#N/A,FALSE,"ORGANISATION"}</definedName>
    <definedName name="aaaaaaaaaaa" localSheetId="1" hidden="1">{#N/A,#N/A,FALSE,"SITE NUMBERS 1995"}</definedName>
    <definedName name="aaaaaaaaaaa" localSheetId="0" hidden="1">{#N/A,#N/A,FALSE,"SITE NUMBERS 1995"}</definedName>
    <definedName name="aaaaaaaaaaa" hidden="1">{#N/A,#N/A,FALSE,"SITE NUMBERS 1995"}</definedName>
    <definedName name="aaaaaaaaaaaa" localSheetId="1" hidden="1">{#N/A,#N/A,FALSE,"SITE NUMBERS 1996"}</definedName>
    <definedName name="aaaaaaaaaaaa" localSheetId="0" hidden="1">{#N/A,#N/A,FALSE,"SITE NUMBERS 1996"}</definedName>
    <definedName name="aaaaaaaaaaaa" hidden="1">{#N/A,#N/A,FALSE,"SITE NUMBERS 1996"}</definedName>
    <definedName name="aaaaaaaaaaaaa" localSheetId="1" hidden="1">{#N/A,#N/A,FALSE,"SUSTAINING"}</definedName>
    <definedName name="aaaaaaaaaaaaa" localSheetId="0" hidden="1">{#N/A,#N/A,FALSE,"SUSTAINING"}</definedName>
    <definedName name="aaaaaaaaaaaaa" hidden="1">{#N/A,#N/A,FALSE,"SUSTAINING"}</definedName>
    <definedName name="aaaaaaaaaaaaaa" localSheetId="1" hidden="1">{#N/A,#N/A,FALSE,"ORGANISATION"}</definedName>
    <definedName name="aaaaaaaaaaaaaa" localSheetId="0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1" hidden="1">#REF!</definedName>
    <definedName name="ADFASD" hidden="1">#REF!</definedName>
    <definedName name="ADI" localSheetId="1" hidden="1">#REF!</definedName>
    <definedName name="ADI" hidden="1">#REF!</definedName>
    <definedName name="aidan" localSheetId="1" hidden="1">{"Equipment cost",#N/A,FALSE,"bulks"}</definedName>
    <definedName name="aidan" localSheetId="0" hidden="1">{"Equipment cost",#N/A,FALSE,"bulks"}</definedName>
    <definedName name="aidan" hidden="1">{"Equipment cost",#N/A,FALSE,"bulks"}</definedName>
    <definedName name="anal" localSheetId="1" hidden="1">'[4]EATON SUMMARY'!#REF!</definedName>
    <definedName name="anal" hidden="1">'[4]EATON SUMMARY'!#REF!</definedName>
    <definedName name="anscount" hidden="1">1</definedName>
    <definedName name="Ant" localSheetId="1" hidden="1">{"A.I.s",#N/A,TRUE,"Architects Instructions"}</definedName>
    <definedName name="Ant" localSheetId="0" hidden="1">{"A.I.s",#N/A,TRUE,"Architects Instructions"}</definedName>
    <definedName name="Ant" hidden="1">{"A.I.s",#N/A,TRUE,"Architects Instructions"}</definedName>
    <definedName name="aq" localSheetId="1" hidden="1">{"Equipment cost",#N/A,FALSE,"bulks"}</definedName>
    <definedName name="aq" localSheetId="0" hidden="1">{"Equipment cost",#N/A,FALSE,"bulks"}</definedName>
    <definedName name="aq" hidden="1">{"Equipment cost",#N/A,FALSE,"bulks"}</definedName>
    <definedName name="_xlnm.Print_Area" localSheetId="1">'Costo directo'!$A$1:$I$455</definedName>
    <definedName name="_xlnm.Print_Area" localSheetId="0">Resumen!$B$1:$G$43</definedName>
    <definedName name="assd" localSheetId="1" hidden="1">{#N/A,#N/A,FALSE,"Bericht 2";#N/A,#N/A,FALSE,"Bericht 3";#N/A,#N/A,FALSE,"Bericht 1"}</definedName>
    <definedName name="assd" localSheetId="0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1" hidden="1">{"UTILITIES",#N/A,FALSE,"GENERAL"}</definedName>
    <definedName name="barry" localSheetId="0" hidden="1">{"UTILITIES",#N/A,FALSE,"GENERAL"}</definedName>
    <definedName name="barry" hidden="1">{"UTILITIES",#N/A,FALSE,"GENERAL"}</definedName>
    <definedName name="CARGOMAQ" localSheetId="1" hidden="1">#REF!</definedName>
    <definedName name="CARGOMAQ" hidden="1">#REF!</definedName>
    <definedName name="CARGOMAQ1" localSheetId="1" hidden="1">#REF!</definedName>
    <definedName name="CARGOMAQ1" hidden="1">#REF!</definedName>
    <definedName name="CCD" localSheetId="1" hidden="1">{"Summary",#N/A,TRUE,"Summary";"Cost Plan",#N/A,TRUE,"Cost Plan"}</definedName>
    <definedName name="CCD" localSheetId="0" hidden="1">{"Summary",#N/A,TRUE,"Summary";"Cost Plan",#N/A,TRUE,"Cost Plan"}</definedName>
    <definedName name="CCD" hidden="1">{"Summary",#N/A,TRUE,"Summary";"Cost Plan",#N/A,TRUE,"Cost Plan"}</definedName>
    <definedName name="Code" localSheetId="1" hidden="1">#REF!</definedName>
    <definedName name="Code" hidden="1">#REF!</definedName>
    <definedName name="CONCAR2007" localSheetId="1" hidden="1">#REF!</definedName>
    <definedName name="CONCAR2007" hidden="1">#REF!</definedName>
    <definedName name="CRT" localSheetId="1" hidden="1">{#N/A,#N/A,FALSE,"Bericht 2";#N/A,#N/A,FALSE,"Bericht 3";#N/A,#N/A,FALSE,"Bericht 1"}</definedName>
    <definedName name="CRT" localSheetId="0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1" hidden="1">#REF!</definedName>
    <definedName name="data1" hidden="1">#REF!</definedName>
    <definedName name="data2" localSheetId="1" hidden="1">#REF!</definedName>
    <definedName name="data2" hidden="1">#REF!</definedName>
    <definedName name="data3" localSheetId="1" hidden="1">#REF!</definedName>
    <definedName name="data3" hidden="1">#REF!</definedName>
    <definedName name="dave" localSheetId="1" hidden="1">'[9]EATON SUMMARY'!#REF!</definedName>
    <definedName name="dave" hidden="1">'[9]EATON SUMMARY'!#REF!</definedName>
    <definedName name="dd" localSheetId="1" hidden="1">{"A.I.s",#N/A,TRUE,"Architects Instructions"}</definedName>
    <definedName name="dd" localSheetId="0" hidden="1">{"A.I.s",#N/A,TRUE,"Architects Instructions"}</definedName>
    <definedName name="dd" hidden="1">{"A.I.s",#N/A,TRUE,"Architects Instructions"}</definedName>
    <definedName name="ddd" localSheetId="1" hidden="1">{"Summary",#N/A,TRUE,"Summary";"Cost Plan",#N/A,TRUE,"Cost Plan"}</definedName>
    <definedName name="ddd" localSheetId="0" hidden="1">{"Summary",#N/A,TRUE,"Summary";"Cost Plan",#N/A,TRUE,"Cost Plan"}</definedName>
    <definedName name="ddd" hidden="1">{"Summary",#N/A,TRUE,"Summary";"Cost Plan",#N/A,TRUE,"Cost Plan"}</definedName>
    <definedName name="dddd" localSheetId="1" hidden="1">{"A.I.s",#N/A,TRUE,"Architects Instructions"}</definedName>
    <definedName name="dddd" localSheetId="0" hidden="1">{"A.I.s",#N/A,TRUE,"Architects Instructions"}</definedName>
    <definedName name="dddd" hidden="1">{"A.I.s",#N/A,TRUE,"Architects Instructions"}</definedName>
    <definedName name="ddddd" localSheetId="1" hidden="1">#REF!</definedName>
    <definedName name="ddddd" hidden="1">#REF!</definedName>
    <definedName name="DDDDDDDDDDDDDDDDDD" localSheetId="1" hidden="1">#REF!</definedName>
    <definedName name="DDDDDDDDDDDDDDDDDD" hidden="1">#REF!</definedName>
    <definedName name="ddfdf77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1" hidden="1">#REF!</definedName>
    <definedName name="dey" hidden="1">#REF!</definedName>
    <definedName name="Discount" localSheetId="1" hidden="1">#REF!</definedName>
    <definedName name="Discount" hidden="1">#REF!</definedName>
    <definedName name="display_area_2" localSheetId="1" hidden="1">#REF!</definedName>
    <definedName name="display_area_2" hidden="1">#REF!</definedName>
    <definedName name="Doncaster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1" hidden="1">'[9]EATON SUMMARY'!#REF!</definedName>
    <definedName name="doug" hidden="1">'[9]EATON SUMMARY'!#REF!</definedName>
    <definedName name="dsa" localSheetId="1" hidden="1">#REF!</definedName>
    <definedName name="dsa" localSheetId="0" hidden="1">#REF!</definedName>
    <definedName name="dsa" hidden="1">#REF!</definedName>
    <definedName name="duplicate" localSheetId="1" hidden="1">{#N/A,#N/A,TRUE,"Cover";#N/A,#N/A,TRUE,"Summary";#N/A,#N/A,TRUE,"Cost plan";#N/A,#N/A,TRUE,"Qualifications"}</definedName>
    <definedName name="duplicate" localSheetId="0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1" hidden="1">{#N/A,#N/A,FALSE,"Tabelle1"}</definedName>
    <definedName name="dzg" localSheetId="0" hidden="1">{#N/A,#N/A,FALSE,"Tabelle1"}</definedName>
    <definedName name="dzg" hidden="1">{#N/A,#N/A,FALSE,"Tabelle1"}</definedName>
    <definedName name="eee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1" hidden="1">{"Equipment cost",#N/A,FALSE,"bulks"}</definedName>
    <definedName name="eeeee" localSheetId="0" hidden="1">{"Equipment cost",#N/A,FALSE,"bulks"}</definedName>
    <definedName name="eeeee" hidden="1">{"Equipment cost",#N/A,FALSE,"bulks"}</definedName>
    <definedName name="eeeeeeewwe" localSheetId="1" hidden="1">{#N/A,#N/A,TRUE,"Cover";#N/A,#N/A,TRUE,"Summary";#N/A,#N/A,TRUE,"Cost plan";#N/A,#N/A,TRUE,"Qualifications"}</definedName>
    <definedName name="eeeeeeewwe" localSheetId="0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1" hidden="1">{"Equipment cost",#N/A,FALSE,"bulks"}</definedName>
    <definedName name="ehe" localSheetId="0" hidden="1">{"Equipment cost",#N/A,FALSE,"bulks"}</definedName>
    <definedName name="ehe" hidden="1">{"Equipment cost",#N/A,FALSE,"bulks"}</definedName>
    <definedName name="end" localSheetId="1" hidden="1">{"Equipment cost",#N/A,FALSE,"bulks"}</definedName>
    <definedName name="end" localSheetId="0" hidden="1">{"Equipment cost",#N/A,FALSE,"bulks"}</definedName>
    <definedName name="end" hidden="1">{"Equipment cost",#N/A,FALSE,"bulks"}</definedName>
    <definedName name="ENDGAME" localSheetId="1" hidden="1">{"Equipment cost",#N/A,FALSE,"bulks"}</definedName>
    <definedName name="ENDGAME" localSheetId="0" hidden="1">{"Equipment cost",#N/A,FALSE,"bulks"}</definedName>
    <definedName name="ENDGAME" hidden="1">{"Equipment cost",#N/A,FALSE,"bulks"}</definedName>
    <definedName name="EPR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1" hidden="1">#REF!</definedName>
    <definedName name="FCode" hidden="1">#REF!</definedName>
    <definedName name="fdasd" localSheetId="1" hidden="1">{#N/A,#N/A,TRUE,"Cover";#N/A,#N/A,TRUE,"Summary";#N/A,#N/A,TRUE,"Cost plan";#N/A,#N/A,TRUE,"Qualifications"}</definedName>
    <definedName name="fdasd" localSheetId="0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1" hidden="1">{"Summary",#N/A,TRUE,"Summary";"Cost Plan",#N/A,TRUE,"Cost Plan"}</definedName>
    <definedName name="FF" localSheetId="0" hidden="1">{"Summary",#N/A,TRUE,"Summary";"Cost Plan",#N/A,TRUE,"Cost Plan"}</definedName>
    <definedName name="FF" hidden="1">{"Summary",#N/A,TRUE,"Summary";"Cost Plan",#N/A,TRUE,"Cost Plan"}</definedName>
    <definedName name="fff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1" hidden="1">{#N/A,#N/A,TRUE,"1842CWN0"}</definedName>
    <definedName name="fhg" localSheetId="0" hidden="1">{#N/A,#N/A,TRUE,"1842CWN0"}</definedName>
    <definedName name="fhg" hidden="1">{#N/A,#N/A,TRUE,"1842CWN0"}</definedName>
    <definedName name="FIN" localSheetId="1" hidden="1">{#N/A,#N/A,FALSE,"Bericht 2";#N/A,#N/A,FALSE,"Bericht 3";#N/A,#N/A,FALSE,"Bericht 1"}</definedName>
    <definedName name="FIN" localSheetId="0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1" hidden="1">#REF!</definedName>
    <definedName name="FLUJOVVVVVV" hidden="1">#REF!</definedName>
    <definedName name="ForestHi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1" hidden="1">{#N/A,#N/A,FALSE,"MAINTENANCE"}</definedName>
    <definedName name="gen" localSheetId="0" hidden="1">{#N/A,#N/A,FALSE,"MAINTENANCE"}</definedName>
    <definedName name="gen" hidden="1">{#N/A,#N/A,FALSE,"MAINTENANCE"}</definedName>
    <definedName name="gg" localSheetId="1" hidden="1">{#N/A,#N/A,FALSE,"SUSTAINING"}</definedName>
    <definedName name="gg" localSheetId="0" hidden="1">{#N/A,#N/A,FALSE,"SUSTAINING"}</definedName>
    <definedName name="gg" hidden="1">{#N/A,#N/A,FALSE,"SUSTAINING"}</definedName>
    <definedName name="GGGGGG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1" hidden="1">{#N/A,#N/A,TRUE,"1842CWN0"}</definedName>
    <definedName name="gguu" localSheetId="0" hidden="1">{#N/A,#N/A,TRUE,"1842CWN0"}</definedName>
    <definedName name="gguu" hidden="1">{#N/A,#N/A,TRUE,"1842CWN0"}</definedName>
    <definedName name="ghj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1" hidden="1">'[9]EATON SUMMARY'!#REF!</definedName>
    <definedName name="gimp" hidden="1">'[9]EATON SUMMARY'!#REF!</definedName>
    <definedName name="graf" localSheetId="1" hidden="1">'[10]LIMA-CANTA'!#REF!</definedName>
    <definedName name="graf" hidden="1">'[10]LIMA-CANTA'!#REF!</definedName>
    <definedName name="graph0" localSheetId="1" hidden="1">'[10]LIMA-CANTA'!#REF!</definedName>
    <definedName name="graph0" hidden="1">'[10]LIMA-CANTA'!#REF!</definedName>
    <definedName name="Graph1" localSheetId="1" hidden="1">'[10]LIMA-CANTA'!#REF!</definedName>
    <definedName name="Graph1" hidden="1">'[10]LIMA-CANTA'!#REF!</definedName>
    <definedName name="harlow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1" hidden="1">#REF!</definedName>
    <definedName name="HiddenRows" hidden="1">#REF!</definedName>
    <definedName name="Histrory" localSheetId="1" hidden="1">{"UTILITIES",#N/A,FALSE,"GENERAL"}</definedName>
    <definedName name="Histrory" localSheetId="0" hidden="1">{"UTILITIES",#N/A,FALSE,"GENERAL"}</definedName>
    <definedName name="Histrory" hidden="1">{"UTILITIES",#N/A,FALSE,"GENERAL"}</definedName>
    <definedName name="hj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1" hidden="1">{#N/A,#N/A,FALSE,"MAINTENANCE"}</definedName>
    <definedName name="hjghjgh" localSheetId="0" hidden="1">{#N/A,#N/A,FALSE,"MAINTENANCE"}</definedName>
    <definedName name="hjghjgh" hidden="1">{#N/A,#N/A,FALSE,"MAINTENANCE"}</definedName>
    <definedName name="Horsh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1" hidden="1">{#N/A,#N/A,FALSE,"MAINTENANCE"}</definedName>
    <definedName name="hshfdssfsfd" localSheetId="0" hidden="1">{#N/A,#N/A,FALSE,"MAINTENANCE"}</definedName>
    <definedName name="hshfdssfsfd" hidden="1">{#N/A,#N/A,FALSE,"MAINTENANCE"}</definedName>
    <definedName name="HTML_CodePage" hidden="1">1252</definedName>
    <definedName name="HTML_Control" localSheetId="1" hidden="1">{"'Sheet1'!$A$1:$X$25"}</definedName>
    <definedName name="HTML_Control" localSheetId="0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1" hidden="1">{"A.I.s",#N/A,TRUE,"Architects Instructions"}</definedName>
    <definedName name="huh" localSheetId="0" hidden="1">{"A.I.s",#N/A,TRUE,"Architects Instructions"}</definedName>
    <definedName name="huh" hidden="1">{"A.I.s",#N/A,TRUE,"Architects Instructions"}</definedName>
    <definedName name="hwk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1" hidden="1">#REF!</definedName>
    <definedName name="JKHGVG" hidden="1">#REF!</definedName>
    <definedName name="Kempshott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1" hidden="1">{#N/A,#N/A,FALSE,"Bericht 2";#N/A,#N/A,FALSE,"Bericht 3";#N/A,#N/A,FALSE,"Bericht 1"}</definedName>
    <definedName name="klmn" localSheetId="0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1" hidden="1">{#N/A,#N/A,TRUE,"FACTS";"DWGLIST",#N/A,TRUE,"DWGS"}</definedName>
    <definedName name="l" localSheetId="0" hidden="1">{#N/A,#N/A,TRUE,"FACTS";"DWGLIST",#N/A,TRUE,"DWGS"}</definedName>
    <definedName name="l" hidden="1">{#N/A,#N/A,TRUE,"FACTS";"DWGLIST",#N/A,TRUE,"DWGS"}</definedName>
    <definedName name="Labs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1" hidden="1">{#N/A,#N/A,FALSE,"Bericht 2";#N/A,#N/A,FALSE,"Bericht 3";#N/A,#N/A,FALSE,"Bericht 1"}</definedName>
    <definedName name="ll" localSheetId="0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1" hidden="1">{#N/A,#N/A,FALSE,"SITE NUMBERS 1995"}</definedName>
    <definedName name="MARBLE" localSheetId="0" hidden="1">{#N/A,#N/A,FALSE,"SITE NUMBERS 1995"}</definedName>
    <definedName name="MARBLE" hidden="1">{#N/A,#N/A,FALSE,"SITE NUMBERS 1995"}</definedName>
    <definedName name="MBKHJG" localSheetId="1" hidden="1">#REF!</definedName>
    <definedName name="MBKHJG" hidden="1">#REF!</definedName>
    <definedName name="MENOR" localSheetId="1" hidden="1">#REF!</definedName>
    <definedName name="MENOR" hidden="1">#REF!</definedName>
    <definedName name="MENORES" localSheetId="1" hidden="1">#REF!</definedName>
    <definedName name="MENORES" hidden="1">#REF!</definedName>
    <definedName name="MereGree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1" hidden="1">{#N/A,#N/A,TRUE,"FACTS";"DWGLIST",#N/A,TRUE,"DWGS"}</definedName>
    <definedName name="mmm" localSheetId="0" hidden="1">{#N/A,#N/A,TRUE,"FACTS";"DWGLIST",#N/A,TRUE,"DWGS"}</definedName>
    <definedName name="mmm" hidden="1">{#N/A,#N/A,TRUE,"FACTS";"DWGLIST",#N/A,TRUE,"DWGS"}</definedName>
    <definedName name="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1" hidden="1">{#N/A,#N/A,TRUE,"Cover";#N/A,#N/A,TRUE,"Summary";#N/A,#N/A,TRUE,"Cost plan";#N/A,#N/A,TRUE,"Qualifications"}</definedName>
    <definedName name="new" localSheetId="0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1">#REF!</definedName>
    <definedName name="numero">#REF!</definedName>
    <definedName name="OL" localSheetId="1" hidden="1">{"Summary",#N/A,TRUE,"Summary";"Cost Plan",#N/A,TRUE,"Cost Plan"}</definedName>
    <definedName name="OL" localSheetId="0" hidden="1">{"Summary",#N/A,TRUE,"Summary";"Cost Plan",#N/A,TRUE,"Cost Plan"}</definedName>
    <definedName name="OL" hidden="1">{"Summary",#N/A,TRUE,"Summary";"Cost Plan",#N/A,TRUE,"Cost Plan"}</definedName>
    <definedName name="old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1" hidden="1">#REF!</definedName>
    <definedName name="OrderTable" hidden="1">#REF!</definedName>
    <definedName name="Osmasto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1" hidden="1">#REF!</definedName>
    <definedName name="pagoxmes" hidden="1">#REF!</definedName>
    <definedName name="Pal_Workbook_GUID" hidden="1">"ZHM24DFUPB3LXNF2Z6ZJS51J"</definedName>
    <definedName name="Plumbing" localSheetId="1" hidden="1">{#N/A,#N/A,TRUE,"FACTS";"DWGLIST",#N/A,TRUE,"DWGS"}</definedName>
    <definedName name="Plumbing" localSheetId="0" hidden="1">{#N/A,#N/A,TRUE,"FACTS";"DWGLIST",#N/A,TRUE,"DWGS"}</definedName>
    <definedName name="Plumbing" hidden="1">{#N/A,#N/A,TRUE,"FACTS";"DWGLIST",#N/A,TRUE,"DWGS"}</definedName>
    <definedName name="Plumbing1" localSheetId="1" hidden="1">{#N/A,#N/A,TRUE,"FACTS";"DWGLIST",#N/A,TRUE,"DWGS"}</definedName>
    <definedName name="Plumbing1" localSheetId="0" hidden="1">{#N/A,#N/A,TRUE,"FACTS";"DWGLIST",#N/A,TRUE,"DWGS"}</definedName>
    <definedName name="Plumbing1" hidden="1">{#N/A,#N/A,TRUE,"FACTS";"DWGLIST",#N/A,TRUE,"DWGS"}</definedName>
    <definedName name="ProdForm" localSheetId="1" hidden="1">#REF!</definedName>
    <definedName name="ProdForm" hidden="1">#REF!</definedName>
    <definedName name="Product" localSheetId="1" hidden="1">#REF!</definedName>
    <definedName name="Product" hidden="1">#REF!</definedName>
    <definedName name="Prov" localSheetId="1" hidden="1">{"A.I.s",#N/A,TRUE,"Architects Instructions"}</definedName>
    <definedName name="Prov" localSheetId="0" hidden="1">{"A.I.s",#N/A,TRUE,"Architects Instructions"}</definedName>
    <definedName name="Prov" hidden="1">{"A.I.s",#N/A,TRUE,"Architects Instructions"}</definedName>
    <definedName name="qqqq" localSheetId="1" hidden="1">{#N/A,#N/A,FALSE,"Bericht 2";#N/A,#N/A,FALSE,"Bericht 3";#N/A,#N/A,FALSE,"Bericht 1"}</definedName>
    <definedName name="qqqq" localSheetId="0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1" hidden="1">{#N/A,#N/A,FALSE,"SUSTAINING"}</definedName>
    <definedName name="QQQQQ" localSheetId="0" hidden="1">{#N/A,#N/A,FALSE,"SUSTAINING"}</definedName>
    <definedName name="QQQQQ" hidden="1">{#N/A,#N/A,FALSE,"SUSTAINING"}</definedName>
    <definedName name="Rates" localSheetId="1" hidden="1">{"'Pkg Summary'!$D$4:$AD$153","'Menu'!$A$1:$H$22","'Menu'!$A$8"}</definedName>
    <definedName name="Rates" localSheetId="0" hidden="1">{"'Pkg Summary'!$D$4:$AD$153","'Menu'!$A$1:$H$22","'Menu'!$A$8"}</definedName>
    <definedName name="Rates" hidden="1">{"'Pkg Summary'!$D$4:$AD$153","'Menu'!$A$1:$H$22","'Menu'!$A$8"}</definedName>
    <definedName name="RCArea" localSheetId="1" hidden="1">#REF!</definedName>
    <definedName name="RCArea" hidden="1">#REF!</definedName>
    <definedName name="reconequip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 localSheetId="0">[15]Portada!$H$39</definedName>
    <definedName name="REVISION">[11]Portada!$H$39</definedName>
    <definedName name="Ripley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1" hidden="1">#REF!</definedName>
    <definedName name="rox" hidden="1">#REF!</definedName>
    <definedName name="rrr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1" hidden="1">{#N/A,#N/A,FALSE,"SUSTAINING"}</definedName>
    <definedName name="s" localSheetId="0" hidden="1">{#N/A,#N/A,FALSE,"SUSTAINING"}</definedName>
    <definedName name="s" hidden="1">{#N/A,#N/A,FALSE,"SUSTAINING"}</definedName>
    <definedName name="sam" localSheetId="1" hidden="1">'[9]EATON SUMMARY'!#REF!</definedName>
    <definedName name="sam" hidden="1">'[9]EATON SUMMARY'!#REF!</definedName>
    <definedName name="sd" localSheetId="1" hidden="1">#REF!</definedName>
    <definedName name="sd" localSheetId="0" hidden="1">#REF!</definedName>
    <definedName name="sd" hidden="1">#REF!</definedName>
    <definedName name="sdf" localSheetId="1" hidden="1">#REF!</definedName>
    <definedName name="sdf" hidden="1">#REF!</definedName>
    <definedName name="sdfds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1" hidden="1">#REF!</definedName>
    <definedName name="SDSD" hidden="1">#REF!</definedName>
    <definedName name="sfsdfs" localSheetId="1" hidden="1">#REF!</definedName>
    <definedName name="sfsdfs" hidden="1">#REF!</definedName>
    <definedName name="SGB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1" hidden="1">#REF!</definedName>
    <definedName name="Skey1" hidden="1">#REF!</definedName>
    <definedName name="Skey2" localSheetId="1" hidden="1">#REF!</definedName>
    <definedName name="Skey2" hidden="1">#REF!</definedName>
    <definedName name="SpecialPrice" localSheetId="1" hidden="1">#REF!</definedName>
    <definedName name="SpecialPrice" hidden="1">#REF!</definedName>
    <definedName name="Ssort" localSheetId="1" hidden="1">#REF!</definedName>
    <definedName name="Ssort" hidden="1">#REF!</definedName>
    <definedName name="sss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1" hidden="1">{#N/A,#N/A,FALSE,"Bericht 2";#N/A,#N/A,FALSE,"Bericht 3";#N/A,#N/A,FALSE,"Bericht 1"}</definedName>
    <definedName name="sssss" localSheetId="0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1" hidden="1">{#N/A,#N/A,FALSE,"ORGANISATION"}</definedName>
    <definedName name="STONE" localSheetId="0" hidden="1">{#N/A,#N/A,FALSE,"ORGANISATION"}</definedName>
    <definedName name="STONE" hidden="1">{#N/A,#N/A,FALSE,"ORGANISATION"}</definedName>
    <definedName name="Swadlincote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1" hidden="1">#REF!</definedName>
    <definedName name="tbl_ProdInfo" hidden="1">#REF!</definedName>
    <definedName name="temp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1" hidden="1">{#N/A,#N/A,FALSE,"Bericht 2";#N/A,#N/A,FALSE,"Bericht 3";#N/A,#N/A,FALSE,"Bericht 1"}</definedName>
    <definedName name="test" localSheetId="0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1">'Costo directo'!$2:$9</definedName>
    <definedName name="trfv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1" hidden="1">{"A.I.s",#N/A,TRUE,"Architects Instructions"}</definedName>
    <definedName name="Trialsummary" localSheetId="0" hidden="1">{"A.I.s",#N/A,TRUE,"Architects Instructions"}</definedName>
    <definedName name="Trialsummary" hidden="1">{"A.I.s",#N/A,TRUE,"Architects Instructions"}</definedName>
    <definedName name="ttt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1" hidden="1">{#N/A,#N/A,TRUE,"FACTS";"DWGLIST",#N/A,TRUE,"DWGS"}</definedName>
    <definedName name="u" localSheetId="0" hidden="1">{#N/A,#N/A,TRUE,"FACTS";"DWGLIST",#N/A,TRUE,"DWGS"}</definedName>
    <definedName name="u" hidden="1">{#N/A,#N/A,TRUE,"FACTS";"DWGLIST",#N/A,TRUE,"DWGS"}</definedName>
    <definedName name="Über" localSheetId="1" hidden="1">{#N/A,#N/A,FALSE,"Tabelle1"}</definedName>
    <definedName name="Über" localSheetId="0" hidden="1">{#N/A,#N/A,FALSE,"Tabelle1"}</definedName>
    <definedName name="Über" hidden="1">{#N/A,#N/A,FALSE,"Tabelle1"}</definedName>
    <definedName name="uj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1" hidden="1">{#N/A,#N/A,TRUE,"Cover";#N/A,#N/A,TRUE,"Summary";#N/A,#N/A,TRUE,"Cost plan";#N/A,#N/A,TRUE,"Qualifications"}</definedName>
    <definedName name="updates" localSheetId="0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1" hidden="1">{#N/A,#N/A,FALSE,"MAINTENANCE"}</definedName>
    <definedName name="VISIT" localSheetId="0" hidden="1">{#N/A,#N/A,FALSE,"MAINTENANCE"}</definedName>
    <definedName name="VISIT" hidden="1">{#N/A,#N/A,FALSE,"MAINTENANCE"}</definedName>
    <definedName name="viuda" localSheetId="1" hidden="1">'[10]LIMA-CANTA'!#REF!</definedName>
    <definedName name="viuda" hidden="1">'[10]LIMA-CANTA'!#REF!</definedName>
    <definedName name="VR" localSheetId="1" hidden="1">#REF!</definedName>
    <definedName name="VR" localSheetId="0" hidden="1">#REF!</definedName>
    <definedName name="VR" hidden="1">#REF!</definedName>
    <definedName name="VRRRRRRRRRRRRR" localSheetId="1" hidden="1">#REF!</definedName>
    <definedName name="VRRRRRRRRRRRRR" hidden="1">#REF!</definedName>
    <definedName name="w" localSheetId="1" hidden="1">'[10]LIMA-CANTA'!#REF!</definedName>
    <definedName name="w" hidden="1">'[10]LIMA-CANTA'!#REF!</definedName>
    <definedName name="Whitechape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1" hidden="1">{#N/A,#N/A,FALSE,"Tabelle1"}</definedName>
    <definedName name="witt" localSheetId="0" hidden="1">{#N/A,#N/A,FALSE,"Tabelle1"}</definedName>
    <definedName name="witt" hidden="1">{#N/A,#N/A,FALSE,"Tabelle1"}</definedName>
    <definedName name="wra" localSheetId="1" hidden="1">'[10]LIMA-CANTA'!#REF!</definedName>
    <definedName name="wra" hidden="1">'[10]LIMA-CANTA'!#REF!</definedName>
    <definedName name="Wrexh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1" hidden="1">{"A.I.s",#N/A,TRUE,"Architects Instructions"}</definedName>
    <definedName name="wrn.A.I.s." localSheetId="0" hidden="1">{"A.I.s",#N/A,TRUE,"Architects Instructions"}</definedName>
    <definedName name="wrn.A.I.s." hidden="1">{"A.I.s",#N/A,TRUE,"Architects Instructions"}</definedName>
    <definedName name="wrn.civil._.works." localSheetId="1" hidden="1">{#N/A,#N/A,TRUE,"1842CWN0"}</definedName>
    <definedName name="wrn.civil._.works." localSheetId="0" hidden="1">{#N/A,#N/A,TRUE,"1842CWN0"}</definedName>
    <definedName name="wrn.civil._.works." hidden="1">{#N/A,#N/A,TRUE,"1842CWN0"}</definedName>
    <definedName name="wrn.Cost._.Plan._.Report." localSheetId="1" hidden="1">{"Summary",#N/A,TRUE,"Summary";"Cost Plan",#N/A,TRUE,"Cost Plan"}</definedName>
    <definedName name="wrn.Cost._.Plan._.Report." localSheetId="0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1" hidden="1">{"Equipment cost",#N/A,FALSE,"bulks"}</definedName>
    <definedName name="wrn.Equipment._.cost." localSheetId="0" hidden="1">{"Equipment cost",#N/A,FALSE,"bulks"}</definedName>
    <definedName name="wrn.Equipment._.cost." hidden="1">{"Equipment cost",#N/A,FALSE,"bulks"}</definedName>
    <definedName name="wrn.EST" localSheetId="1" hidden="1">{#N/A,#N/A,TRUE,"FACTS";"DWGLIST",#N/A,TRUE,"DWGS"}</definedName>
    <definedName name="wrn.EST" localSheetId="0" hidden="1">{#N/A,#N/A,TRUE,"FACTS";"DWGLIST",#N/A,TRUE,"DWGS"}</definedName>
    <definedName name="wrn.EST" hidden="1">{#N/A,#N/A,TRUE,"FACTS";"DWGLIST",#N/A,TRUE,"DWGS"}</definedName>
    <definedName name="wrn.EST." localSheetId="1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localSheetId="0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1" hidden="1">{#N/A,#N/A,TRUE,"FACTS";"DWGLIST",#N/A,TRUE,"DWGS"}</definedName>
    <definedName name="wrn.ESTIMATE." localSheetId="0" hidden="1">{#N/A,#N/A,TRUE,"FACTS";"DWGLIST",#N/A,TRUE,"DWGS"}</definedName>
    <definedName name="wrn.ESTIMATE." hidden="1">{#N/A,#N/A,TRUE,"FACTS";"DWGLIST",#N/A,TRUE,"DWGS"}</definedName>
    <definedName name="wrn.FORMATOS.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localSheetId="0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1" hidden="1">{#N/A,#N/A,TRUE,"INGENIERIA";#N/A,#N/A,TRUE,"COMPRAS";#N/A,#N/A,TRUE,"DIRECCION";#N/A,#N/A,TRUE,"RESUMEN"}</definedName>
    <definedName name="wrn.GERENCIA." localSheetId="0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1" hidden="1">{#N/A,#N/A,FALSE,"MAINTENANCE"}</definedName>
    <definedName name="wrn.MAINTENANCE." localSheetId="0" hidden="1">{#N/A,#N/A,FALSE,"MAINTENANCE"}</definedName>
    <definedName name="wrn.MAINTENANCE." hidden="1">{#N/A,#N/A,FALSE,"MAINTENANCE"}</definedName>
    <definedName name="wrn.March._.99._.Report.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1" hidden="1">{#N/A,#N/A,FALSE,"ORGANISATION"}</definedName>
    <definedName name="wrn.ORGANISATION." localSheetId="0" hidden="1">{#N/A,#N/A,FALSE,"ORGANISATION"}</definedName>
    <definedName name="wrn.ORGANISATION." hidden="1">{#N/A,#N/A,FALSE,"ORGANISATION"}</definedName>
    <definedName name="wrn.SITE._.NUMBERS._.1995." localSheetId="1" hidden="1">{#N/A,#N/A,FALSE,"SITE NUMBERS 1995"}</definedName>
    <definedName name="wrn.SITE._.NUMBERS._.1995." localSheetId="0" hidden="1">{#N/A,#N/A,FALSE,"SITE NUMBERS 1995"}</definedName>
    <definedName name="wrn.SITE._.NUMBERS._.1995." hidden="1">{#N/A,#N/A,FALSE,"SITE NUMBERS 1995"}</definedName>
    <definedName name="wrn.SITE._.NUMBERS._.1996." localSheetId="1" hidden="1">{#N/A,#N/A,FALSE,"SITE NUMBERS 1996"}</definedName>
    <definedName name="wrn.SITE._.NUMBERS._.1996." localSheetId="0" hidden="1">{#N/A,#N/A,FALSE,"SITE NUMBERS 1996"}</definedName>
    <definedName name="wrn.SITE._.NUMBERS._.1996." hidden="1">{#N/A,#N/A,FALSE,"SITE NUMBERS 1996"}</definedName>
    <definedName name="wrn.SUATINING." localSheetId="1" hidden="1">{#N/A,#N/A,FALSE,"SUSTAINING"}</definedName>
    <definedName name="wrn.SUATINING." localSheetId="0" hidden="1">{#N/A,#N/A,FALSE,"SUSTAINING"}</definedName>
    <definedName name="wrn.SUATINING." hidden="1">{#N/A,#N/A,FALSE,"SUSTAINING"}</definedName>
    <definedName name="wrn.test." localSheetId="1" hidden="1">{#N/A,#N/A,FALSE,"Bericht 2";#N/A,#N/A,FALSE,"Bericht 3";#N/A,#N/A,FALSE,"Bericht 1"}</definedName>
    <definedName name="wrn.test." localSheetId="0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1" hidden="1">{#N/A,#N/A,FALSE,"Tabelle1"}</definedName>
    <definedName name="wrn.testbericht." localSheetId="0" hidden="1">{#N/A,#N/A,FALSE,"Tabelle1"}</definedName>
    <definedName name="wrn.testbericht." hidden="1">{#N/A,#N/A,FALSE,"Tabelle1"}</definedName>
    <definedName name="wrn.UTILITIES." localSheetId="1" hidden="1">{"UTILITIES",#N/A,FALSE,"GENERAL"}</definedName>
    <definedName name="wrn.UTILITIES." localSheetId="0" hidden="1">{"UTILITIES",#N/A,FALSE,"GENERAL"}</definedName>
    <definedName name="wrn.UTILITIES." hidden="1">{"UTILITIES",#N/A,FALSE,"GENERAL"}</definedName>
    <definedName name="wrsehtujsrjk" localSheetId="1" hidden="1">{#N/A,#N/A,FALSE,"SUSTAINING"}</definedName>
    <definedName name="wrsehtujsrjk" localSheetId="0" hidden="1">{#N/A,#N/A,FALSE,"SUSTAINING"}</definedName>
    <definedName name="wrsehtujsrjk" hidden="1">{#N/A,#N/A,FALSE,"SUSTAINING"}</definedName>
    <definedName name="wwww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1" hidden="1">{#N/A,#N/A,FALSE,"SITE NUMBERS 1996"}</definedName>
    <definedName name="WWWWWW" localSheetId="0" hidden="1">{#N/A,#N/A,FALSE,"SITE NUMBERS 1996"}</definedName>
    <definedName name="WWWWWW" hidden="1">{#N/A,#N/A,FALSE,"SITE NUMBERS 1996"}</definedName>
    <definedName name="x" localSheetId="1" hidden="1">{#N/A,#N/A,FALSE,"Bericht 2";#N/A,#N/A,FALSE,"Bericht 3";#N/A,#N/A,FALSE,"Bericht 1"}</definedName>
    <definedName name="x" localSheetId="0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1" hidden="1">'[10]LIMA-CANTA'!#REF!</definedName>
    <definedName name="xGraph11" hidden="1">'[10]LIMA-CANTA'!#REF!</definedName>
    <definedName name="xxxx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1" hidden="1">{#N/A,#N/A,FALSE,"Bericht 2";#N/A,#N/A,FALSE,"Bericht 3";#N/A,#N/A,FALSE,"Bericht 1"}</definedName>
    <definedName name="xyz" localSheetId="0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1" hidden="1">{#N/A,#N/A,FALSE,"Bericht 2";#N/A,#N/A,FALSE,"Bericht 3";#N/A,#N/A,FALSE,"Bericht 1"}</definedName>
    <definedName name="xyz2" localSheetId="0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1" hidden="1">{"Equipment cost",#N/A,FALSE,"bulks"}</definedName>
    <definedName name="xz" localSheetId="0" hidden="1">{"Equipment cost",#N/A,FALSE,"bulks"}</definedName>
    <definedName name="xz" hidden="1">{"Equipment cost",#N/A,FALSE,"bulks"}</definedName>
    <definedName name="y" localSheetId="1" hidden="1">{#N/A,#N/A,TRUE,"FACTS";"DWGLIST",#N/A,TRUE,"DWGS"}</definedName>
    <definedName name="y" localSheetId="0" hidden="1">{#N/A,#N/A,TRUE,"FACTS";"DWGLIST",#N/A,TRUE,"DWGS"}</definedName>
    <definedName name="y" hidden="1">{#N/A,#N/A,TRUE,"FACTS";"DWGLIST",#N/A,TRUE,"DWGS"}</definedName>
    <definedName name="yfdsf" localSheetId="1" hidden="1">{#N/A,#N/A,FALSE,"Bericht 2";#N/A,#N/A,FALSE,"Bericht 3";#N/A,#N/A,FALSE,"Bericht 1"}</definedName>
    <definedName name="yfdsf" localSheetId="0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1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0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1" hidden="1">{#N/A,#N/A,FALSE,"SUSTAINING"}</definedName>
    <definedName name="zz" localSheetId="0" hidden="1">{#N/A,#N/A,FALSE,"SUSTAINING"}</definedName>
    <definedName name="zz" hidden="1">{#N/A,#N/A,FALSE,"SUSTAINING"}</definedName>
    <definedName name="zzz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1" hidden="1">{#N/A,#N/A,FALSE,"MAINTENANCE"}</definedName>
    <definedName name="zzzzzz" localSheetId="0" hidden="1">{#N/A,#N/A,FALSE,"MAINTENANCE"}</definedName>
    <definedName name="zzzzzz" hidden="1">{#N/A,#N/A,FALSE,"MAINTENANCE"}</definedName>
    <definedName name="zzzzzzz" localSheetId="1" hidden="1">{#N/A,#N/A,FALSE,"ORGANISATION"}</definedName>
    <definedName name="zzzzzzz" localSheetId="0" hidden="1">{#N/A,#N/A,FALSE,"ORGANISATION"}</definedName>
    <definedName name="zzzzzzz" hidden="1">{#N/A,#N/A,FALSE,"ORGANISATION"}</definedName>
    <definedName name="zzzzzzzz" localSheetId="1" hidden="1">{#N/A,#N/A,FALSE,"SITE NUMBERS 1995"}</definedName>
    <definedName name="zzzzzzzz" localSheetId="0" hidden="1">{#N/A,#N/A,FALSE,"SITE NUMBERS 1995"}</definedName>
    <definedName name="zzzzzzzz" hidden="1">{#N/A,#N/A,FALSE,"SITE NUMBERS 1995"}</definedName>
    <definedName name="zzzzzzzzz" localSheetId="1" hidden="1">{#N/A,#N/A,FALSE,"SITE NUMBERS 1996"}</definedName>
    <definedName name="zzzzzzzzz" localSheetId="0" hidden="1">{#N/A,#N/A,FALSE,"SITE NUMBERS 1996"}</definedName>
    <definedName name="zzzzzzzzz" hidden="1">{#N/A,#N/A,FALSE,"SITE NUMBERS 1996"}</definedName>
    <definedName name="zzzzzzzzzz" localSheetId="1" hidden="1">{#N/A,#N/A,FALSE,"SUSTAINING"}</definedName>
    <definedName name="zzzzzzzzzz" localSheetId="0" hidden="1">{#N/A,#N/A,FALSE,"SUSTAINING"}</definedName>
    <definedName name="zzzzzzzzzz" hidden="1">{#N/A,#N/A,FALSE,"SUSTAINING"}</definedName>
    <definedName name="zzzzzzzzzzz" localSheetId="1" hidden="1">{#N/A,#N/A,FALSE,"ORGANISATION"}</definedName>
    <definedName name="zzzzzzzzzzz" localSheetId="0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2" l="1"/>
  <c r="F37" i="2" s="1"/>
  <c r="F39" i="2" l="1"/>
  <c r="F41" i="2"/>
</calcChain>
</file>

<file path=xl/sharedStrings.xml><?xml version="1.0" encoding="utf-8"?>
<sst xmlns="http://schemas.openxmlformats.org/spreadsheetml/2006/main" count="1322" uniqueCount="290">
  <si>
    <t>FORMATO DE LISTA DE CANTIDADES</t>
  </si>
  <si>
    <t>400195-OHL001-501-XX-QT-ZZ-000001</t>
  </si>
  <si>
    <t>Revisión R01</t>
  </si>
  <si>
    <t>“ENTREGA DE LAS DEFENSAS RIBEREÑAS DE LOS RÍOS CHICAMA Y VIRÚ (PAQUETE 9R-06)"</t>
  </si>
  <si>
    <t>Fecha: 08/05/2023</t>
  </si>
  <si>
    <t>Paquete 6 de la Cuenca Chicama: “Descolmatación y Encauzamiento Tramo 1 - 45+000 - 64+430”</t>
  </si>
  <si>
    <t>Item</t>
  </si>
  <si>
    <t>Descripción</t>
  </si>
  <si>
    <t>Unidad</t>
  </si>
  <si>
    <t>Total</t>
  </si>
  <si>
    <t>OBRAS PRELIMINARES</t>
  </si>
  <si>
    <t>Trazo y replanteo topográfico al inicio de obra</t>
  </si>
  <si>
    <t>mes</t>
  </si>
  <si>
    <t>Trazo y replanteo topográfico durante la ejecución de obra</t>
  </si>
  <si>
    <t>Levantamiento topografico final de obra</t>
  </si>
  <si>
    <t>Cartel de Obra de 7.00 x 3.50 m</t>
  </si>
  <si>
    <t>und</t>
  </si>
  <si>
    <t>Construcción de acceso nuevo</t>
  </si>
  <si>
    <t>Excavación en material común para accesos</t>
  </si>
  <si>
    <t>m3</t>
  </si>
  <si>
    <t>Relleno compactado con equipo pesado para accesos</t>
  </si>
  <si>
    <t>Proceso y selección de material propio</t>
  </si>
  <si>
    <t>Transporte de material propio para relleno, d≤1km</t>
  </si>
  <si>
    <t>m3xkm</t>
  </si>
  <si>
    <t>Transporte de material excedente a DME, d≤1km</t>
  </si>
  <si>
    <t>Transporte de material excedente a DME, d&gt;1km</t>
  </si>
  <si>
    <t>Desbroce y remoción de suelo vegetal con equipo</t>
  </si>
  <si>
    <t>m2</t>
  </si>
  <si>
    <t>Transporte de material excedente a DMO, d≤1km</t>
  </si>
  <si>
    <t>Transporte de material excedente a DMO, d&gt;1km</t>
  </si>
  <si>
    <t>Suministro, transporte de alcantarillas para cruce sobre cauce</t>
  </si>
  <si>
    <t>Habilitación de acceso temporal en cauce de río. (Inc. Colocación y Retiro de alcantarilla)</t>
  </si>
  <si>
    <t>Rehabilitación de accesos existentes</t>
  </si>
  <si>
    <t>km</t>
  </si>
  <si>
    <t>Suministro, transporte de alcantarillas HDPE corrugada para cruce sobre canal</t>
  </si>
  <si>
    <t>Mantenimiento de accesos (L&lt;15 km)</t>
  </si>
  <si>
    <t>Conformación de ataguía para desvío temporal de cauce de río</t>
  </si>
  <si>
    <t>Señalización de obra</t>
  </si>
  <si>
    <t>Movilización de equipos a obra</t>
  </si>
  <si>
    <t>Glb</t>
  </si>
  <si>
    <t>Desmovilización de equipos a obra</t>
  </si>
  <si>
    <t>Construcción de campamentos (talleres, almacenes y oficinas)</t>
  </si>
  <si>
    <t>Conformación de terraplén para campamentos</t>
  </si>
  <si>
    <t>Construcción de campamentos</t>
  </si>
  <si>
    <t>Mantenimiento de campamentoss</t>
  </si>
  <si>
    <t>Implementación de controles ambientales durante la construcción</t>
  </si>
  <si>
    <t>Acondicionamiento de terrenos para DME y DMO</t>
  </si>
  <si>
    <t>Conformación de material excedente en DME y DMO</t>
  </si>
  <si>
    <t>Restauración y revegetación de áreas intervenidas</t>
  </si>
  <si>
    <t>ENCAUZAMIENTO DE RÍO - SECTOR 1</t>
  </si>
  <si>
    <t>MOVIMIENTO DE TIERRAS PARA DIQUE LONGITUDINALES - SECTOR 1</t>
  </si>
  <si>
    <t>Excavación en material común</t>
  </si>
  <si>
    <t>Excavación para conformación de uña antisocavante</t>
  </si>
  <si>
    <t>Excavación de zanja de anclaje para geotextil</t>
  </si>
  <si>
    <t>Conformación y compactación de superficie para fundación con equipo pesado</t>
  </si>
  <si>
    <t>Relleno compactado con equipo pesado</t>
  </si>
  <si>
    <t>Relleno propio sin compactar</t>
  </si>
  <si>
    <t>Perfilado de taludes de dique con equipo</t>
  </si>
  <si>
    <t>Suministro, habilitación y colocación de geotextil no tejido 400 g/m2</t>
  </si>
  <si>
    <t>Transporte de material propio para relleno, d&gt;1km</t>
  </si>
  <si>
    <t>ENROCADO DE PROTECCIÓN - SECTOR 1</t>
  </si>
  <si>
    <t>Transporte de roca seleccionada de cantera para enrocado de protección, d≤1km</t>
  </si>
  <si>
    <t>Transporte de roca seleccionada de cantera para enrocado de protección, d&gt;1km</t>
  </si>
  <si>
    <t>Colocación de roca seleccionada, en cara húmeda de talud</t>
  </si>
  <si>
    <t>Colocación de roca seleccionada, en uña antisocavante</t>
  </si>
  <si>
    <t>REMOCION DE ENROCADO DE DIQUES EN MAL ESTADO - SECTOR 1</t>
  </si>
  <si>
    <t>Remoción de enrocado de cara húmeda de talud</t>
  </si>
  <si>
    <t>Selección y acopio de roca removida</t>
  </si>
  <si>
    <t>Transporte de roca rechazada a DME, d≤1km</t>
  </si>
  <si>
    <t>Transporte de roca rechazada a DME, d&gt;1km</t>
  </si>
  <si>
    <t>CONCRETO ARMADO</t>
  </si>
  <si>
    <t>Suministro y colocación de concreto premezclado f´c=100 kg/cm2, e=0.10 m para solado</t>
  </si>
  <si>
    <t>Suministro, habilitación, encofrado y desencofrado para estructuras</t>
  </si>
  <si>
    <t>Suministro, habilitación y colocación de acero de refuerzo f'y=4200 kg/cm2</t>
  </si>
  <si>
    <t>kg</t>
  </si>
  <si>
    <t>Suministro y colocación de concreto estructural premezclado f´c=280 kg/cm2</t>
  </si>
  <si>
    <t>Transporte de concreto premezclado con camión mixer, d≤1km</t>
  </si>
  <si>
    <t>Transporte de concreto premezclado con camión mixer, d&gt;1km</t>
  </si>
  <si>
    <t>Junta de Dilatación para muros de Poliestireno Expandido e=1"</t>
  </si>
  <si>
    <t>m</t>
  </si>
  <si>
    <t>GAVIONES</t>
  </si>
  <si>
    <t>Suministro y colocación de colchón caja plastificada de 5.0x2.0x0.30 m (Malla 10x12 cm. Dext=3.7mm)</t>
  </si>
  <si>
    <t>Und</t>
  </si>
  <si>
    <t>Suministro y colocación gavión caja plastificada de 5.0x1.0x1.5 m (Malla 10x12 cm. Dext=3.7mm)</t>
  </si>
  <si>
    <t>Suministro y colocación gavión caja plastificada de 5.0x1.0x1.0 m (Malla 10x12 cm. Dext=3.7mm)</t>
  </si>
  <si>
    <t>Suministro y colocación gavión caja plastificada de 5.0x1.0x0.5 m (Malla 10x12 cm. Dext=3.7mm)</t>
  </si>
  <si>
    <t>Transporte de roca para gavión, d≤1km</t>
  </si>
  <si>
    <t>Transporte de roca para gavión, d&gt;1km</t>
  </si>
  <si>
    <t>ENCAUZAMIENTO DE RÍO - SECTOR 2</t>
  </si>
  <si>
    <t>MOVIMIENTO DE TIERRAS PARA DIQUE LONGITUDINALES - SECTOR 2</t>
  </si>
  <si>
    <t>ENROCADO DE PROTECCIÓN - SECTOR 2</t>
  </si>
  <si>
    <t>REMOCION DE ENROCADO DE DIQUES EN MAL ESTADO - SECTOR 2</t>
  </si>
  <si>
    <t>Remoción de enrocado de uña</t>
  </si>
  <si>
    <t>ENCAUZAMIENTO DE RÍO - SECTOR 3</t>
  </si>
  <si>
    <t>DESCOLMATACIÓN DE CAUCE DE RÍO - SECTOR 3</t>
  </si>
  <si>
    <t>Excavación en material común saturado</t>
  </si>
  <si>
    <t>Transporte de material común saturado excedente a DMD, d≤1km</t>
  </si>
  <si>
    <t>Transporte de material común saturado excedente a DMD, d&gt;1km</t>
  </si>
  <si>
    <t>MOVIMIENTO DE TIERRAS PARA DIQUE LONGITUDINALES - SECTOR 3</t>
  </si>
  <si>
    <t>ENROCADO DE PROTECCIÓN - SECTOR 3</t>
  </si>
  <si>
    <t>REMOCION DE ENROCADO DE DIQUES EN MAL ESTADO - SECTOR 3</t>
  </si>
  <si>
    <t>Suministro, habilitación y colocación de geocompuesto de drenaje</t>
  </si>
  <si>
    <t>Suministro, habilitación e instalación de Tubería PVC Ø=2"</t>
  </si>
  <si>
    <t>Suministro, habilitación e instalación de Tubería HDPE corrugada Ø=4"</t>
  </si>
  <si>
    <t>Suministro y colocación gavión caja plastificada de 5.0x1.5x0.5 m (Malla 10x12 cm. Dext=3.7mm)</t>
  </si>
  <si>
    <t>ENCAUZAMIENTO DE RÍO - SECTOR 4</t>
  </si>
  <si>
    <t>MOVIMIENTO DE TIERRAS PARA DIQUE LONGITUDINALES - SECTOR 4</t>
  </si>
  <si>
    <t>ENROCADO DE PROTECCIÓN - SECTOR 4</t>
  </si>
  <si>
    <t>REMOCION DE ENROCADO DE DIQUES EN MAL ESTADO - SECTOR 4</t>
  </si>
  <si>
    <t>ENCAUZAMIENTO DE RÍO - SECTOR 5</t>
  </si>
  <si>
    <t>MOVIMIENTO DE TIERRAS PARA DIQUE LONGITUDINALES - SECTOR 5</t>
  </si>
  <si>
    <t>ENROCADO DE PROTECCIÓN - SECTOR 5</t>
  </si>
  <si>
    <t>REMOCION DE ENROCADO DE DIQUES EN MAL ESTADO - SECTOR 5</t>
  </si>
  <si>
    <t>ENCAUZAMIENTO DE RÍO - SECTOR 6</t>
  </si>
  <si>
    <t>MOVIMIENTO DE TIERRAS PARA DIQUE LONGITUDINALES - SECTOR 6</t>
  </si>
  <si>
    <t>ENROCADO DE PROTECCIÓN - SECTOR 6</t>
  </si>
  <si>
    <t>ENCAUZAMIENTO DE RÍO - SECTOR 7</t>
  </si>
  <si>
    <t>MOVIMIENTO DE TIERRAS PARA DIQUE LONGITUDINALES - SECTOR 7</t>
  </si>
  <si>
    <t>ENROCADO DE PROTECCIÓN - SECTOR 7</t>
  </si>
  <si>
    <t>REMOCION DE ENROCADO DE DIQUES EN MAL ESTADO - SECTOR 7</t>
  </si>
  <si>
    <t>ESTRUCTURA DE CAPTACIÓN LATERAL</t>
  </si>
  <si>
    <t>MOVIMIENTO DE TIERRAS</t>
  </si>
  <si>
    <t>Trazo y replanteo de interferencia</t>
  </si>
  <si>
    <t>Material de filtro piedra zarandeada (Ø 1/4" - 3")</t>
  </si>
  <si>
    <t>Material de filtro piedra zarandeada (Ø 3" - 10")</t>
  </si>
  <si>
    <t>Relleno compactado para estructuras</t>
  </si>
  <si>
    <t>Suministro y colocacion de cama de arena,e=0.20m para proteccion de tuberia</t>
  </si>
  <si>
    <t>Suministro y colocación de concreto ciclopeo f´c=175kg/cm2 + 30%PM</t>
  </si>
  <si>
    <t>Suministro y colocación de mampostería de piedra de concreto 70%pm + 30% concreto f´c=175 kg/cm2</t>
  </si>
  <si>
    <t>Suministro y colocación de concreto estructural premezclado f´c=280 kg/cm2 en 2da fase</t>
  </si>
  <si>
    <t>Desvío provisional - tubería HPDE D=1200mm</t>
  </si>
  <si>
    <t>Desvío provisional - canal de tierra para estructuras de interferencias</t>
  </si>
  <si>
    <t xml:space="preserve">m3 </t>
  </si>
  <si>
    <t>Suministro y colocación de enrocado con mortero (70% enrocado+ 30% concreto f´c=175 kg/cm2)</t>
  </si>
  <si>
    <t xml:space="preserve"> INSTALACIONES HIDRÁULICAS</t>
  </si>
  <si>
    <t>Suministro, habilitación e instalación de compuerta plana mural de 800 x 800 mm</t>
  </si>
  <si>
    <t>Suministro, habilitación e instalación de compuerta plana mural de 950 x 950 mm</t>
  </si>
  <si>
    <t>Suministro, habilitación e instalación de compuerta plana mural de 1400 x 1400 mm</t>
  </si>
  <si>
    <t>Suministro, habilitación e instalación de Tubería HDPE corrugado DN 600 mm</t>
  </si>
  <si>
    <t>Suministro, habilitación e instalación de Tubería HDPE corrugado DN 750 mm</t>
  </si>
  <si>
    <t>Suministro, habilitación e instalación de Tubería HDPE corrugado DN 1200 mm</t>
  </si>
  <si>
    <t>Suministro, habilitación e instalación de rejilla métalica de B=1.20 m x h=1.35 m</t>
  </si>
  <si>
    <t>Suministro, habilitación e instalación de rejilla métalica de B=1.35 m x h=1.35 m</t>
  </si>
  <si>
    <t>Suministro, habilitación e instalación de rejilla métalica de B=1.80 m x h=2.12 m</t>
  </si>
  <si>
    <t>Suministro, habilitación e instalación de rejilla métalica de B=2.10 m x h=1.21 m</t>
  </si>
  <si>
    <t>Suministro, habilitación e instalación de rejilla métalica de B=8.30 m x h=1.78 m</t>
  </si>
  <si>
    <t>Suministro, habilitación e instalación de rejilla métalica de B=2.20m x H= 2.40m</t>
  </si>
  <si>
    <t>Suministro, habilitación e instalación de rejilla métalica de B=2.20m x H= 2.45m</t>
  </si>
  <si>
    <t>Suministro, habilitación e instalación de compuerta tipo ARMCO Modelo 10, Izaje CPE-2, B=1500 x h=800mm</t>
  </si>
  <si>
    <t>Suministro y Colocación de Tubería de aereación Ø4" PVC</t>
  </si>
  <si>
    <t>Tapa prefabricada de concreto e=0.075 (2.70m X 1.70m)</t>
  </si>
  <si>
    <t>Impermeabilización de estructuras enterradas con pintura asfáltica</t>
  </si>
  <si>
    <t>Suministro, habilitación e instalación de junta de estanquidad waterstop 6"</t>
  </si>
  <si>
    <t>Suministro, habilitación e instalación de escalines F°G° 3/4" 300 x 150mm</t>
  </si>
  <si>
    <t>Junta de dilatación para mamposteria con sellante elastomérico de poliuretano 1/2"</t>
  </si>
  <si>
    <t>Junta de contracción para mampostería con junta asfáltica 1"x1/2"</t>
  </si>
  <si>
    <t>Junta de dilatación para canales y sifones de concreto</t>
  </si>
  <si>
    <t>Junta de contracción para canales de concreto</t>
  </si>
  <si>
    <t>ALCANTARILLA DE RETORNO</t>
  </si>
  <si>
    <t>Roca Subangular y/o subredondeada (Ø 3" - 10")</t>
  </si>
  <si>
    <t>Suministro y colocación de concreto estructural premezclado f´c=175 kg/cm2</t>
  </si>
  <si>
    <t xml:space="preserve">Suministro, habilitación e instalación de compuerta antiretorno tipo clapeta  de DN 200 mm </t>
  </si>
  <si>
    <t>Suministro, habilitación e instalación de compuerta antiretorno tipo clapeta  de DN 1200 mm</t>
  </si>
  <si>
    <t>Suministro, habilitación e instalación de Tubería HDPE corrugado DN 200 mm</t>
  </si>
  <si>
    <t>Suministro, habilitación e instalación de rejilla métalica de B=5.76 m x H=1.70 m</t>
  </si>
  <si>
    <t>Suministro, habilitación e instalación de rejilla métalica de B=5.76 m x H=1.68 m</t>
  </si>
  <si>
    <t>Suministro, habilitación e instalación de rejilla métalica de B=1.80 m x H=1.98 m</t>
  </si>
  <si>
    <t>Suministro, habilitación e instalación de rejilla métalica de B=1.80 m x H=2.29 m</t>
  </si>
  <si>
    <t>Suministro, habilitación e instalación de compuerta tipo ARMCO Modelo 10, Izaje CPE-2, B=1800 x h=1800mm</t>
  </si>
  <si>
    <t>RAMPAS Y ACCESOS A CORONA</t>
  </si>
  <si>
    <t>MOVIMIENTO DE TIERRAS PARA RAMPAS Y ACCESOS A CORONA</t>
  </si>
  <si>
    <t>SISTEMA DE CONFINAMIENTO CON GEOCELDAS</t>
  </si>
  <si>
    <t>Suministro, habilitación y colocación de geotextil no tejido 200 g/m2</t>
  </si>
  <si>
    <t>Suministro, habilitación y colocación de sistema de confinamiento geocelda h=200 mm</t>
  </si>
  <si>
    <t>Suministro y colocación de concreto premezclado f'c=210 kg/cm2 para geocelda</t>
  </si>
  <si>
    <t>OBRAS DE CONCRETO</t>
  </si>
  <si>
    <t>Junta transversal de dilatación e=20mm en pavimento</t>
  </si>
  <si>
    <t>Junta transversal de contracción e=6mm en pavimento</t>
  </si>
  <si>
    <t>PRUEBAS DE CONTROL DE CALIDAD</t>
  </si>
  <si>
    <t>Pruebas de control de calidad para suelos</t>
  </si>
  <si>
    <t>Pruebas de control de calidad para concreto</t>
  </si>
  <si>
    <t>Ensayos de validación de diques existentes</t>
  </si>
  <si>
    <t>ARQUITECTURA Y PAISAJISMO</t>
  </si>
  <si>
    <t>Excavación manual para instalación de bordillos y cimentaciones</t>
  </si>
  <si>
    <t>Excavación para mejoramiento de suelo con tierra vegetal</t>
  </si>
  <si>
    <t>PAVIMENTOS, RECUBRIMIENTOS Y BORDILLOS</t>
  </si>
  <si>
    <t>Piso tierra apisonada (h:0.30cm)</t>
  </si>
  <si>
    <t>Piso de gravilla</t>
  </si>
  <si>
    <t>Recubrimiento de piedra del lugar e=0.05cm</t>
  </si>
  <si>
    <t>Bordillos de piedra del lugar</t>
  </si>
  <si>
    <t>MOBILIARIOS, BARANDAS Y ESCALERAS</t>
  </si>
  <si>
    <t>Escalera de concreto sobre enrocado, cimentacion y anclaje</t>
  </si>
  <si>
    <t>Baranda de madera eucalipto con soga, incluye cimentación</t>
  </si>
  <si>
    <t>Tachos de basura, incluye cimentación</t>
  </si>
  <si>
    <t>Bancas de concreto, incluye cimentación</t>
  </si>
  <si>
    <t>Postes de iluminación, incluye luminaria y cimentación</t>
  </si>
  <si>
    <t>Señaletica informativa</t>
  </si>
  <si>
    <t>Bolardos de piedra</t>
  </si>
  <si>
    <t>OBRAS PRELIMINARES PAISAJISMO</t>
  </si>
  <si>
    <t>Mejoramiento de suelo con tierra de chacra</t>
  </si>
  <si>
    <t>Ubicación y delimitación de zona de plantación</t>
  </si>
  <si>
    <t>Despedregado del terreno con medios manuales</t>
  </si>
  <si>
    <t>Rastrillado del terreno</t>
  </si>
  <si>
    <t>Trazado, marcación y estacado</t>
  </si>
  <si>
    <t>Retiro de desmonte y residuos solidos</t>
  </si>
  <si>
    <t>INSTALACIÓN DE PLANTONES (incluye colocación de sustrato, tierra del lugar, tutores y excavación)</t>
  </si>
  <si>
    <t>Suministro e instalación de Prosopis pallida kunth algarrobo (0.80 a 1.50m)</t>
  </si>
  <si>
    <t>Suministro e instalación de Acacia macracantha faique (0.80 a 1.50m)</t>
  </si>
  <si>
    <t>Suministro e instalación de Tessaria integrifolia ruiz &amp; pav pajarro bobo (0.80 a 1.50m)</t>
  </si>
  <si>
    <t>Suministro e instalación de Senna multiglandulosa mutuy (0.60 a 0.80m)</t>
  </si>
  <si>
    <t>Suministro e instalación de Encelia canescen girasol silvestre (0.20m a 0.30m)</t>
  </si>
  <si>
    <t>Suministro e instalación de Wedelia tribolata wedelia (0.15m)</t>
  </si>
  <si>
    <t>INSTALACIÓN DE ALCORQUES</t>
  </si>
  <si>
    <t>Alcorques de piedra de canto rodado para arboles</t>
  </si>
  <si>
    <t>RIEGO DE ESPECIES 03 MESES ( instalacion+establecimiento)</t>
  </si>
  <si>
    <t>Alquileres mensuales de cisternas de 20m3 para riego por inundacion</t>
  </si>
  <si>
    <t>MANTENIMIENTO PREVENTIVO PARA ESTABLECIMIENTO DE ESPECIE (03 meses)</t>
  </si>
  <si>
    <t>Mantenimiento de especies y personal de riego</t>
  </si>
  <si>
    <t>Comentarios</t>
  </si>
  <si>
    <t>Incluye equipos con certificado de calibración vigente, precisión de 2" y equipo de stand by</t>
  </si>
  <si>
    <t>Incluye la mano de obra, herramientas y todos los recursos necesarios para la instalación</t>
  </si>
  <si>
    <t xml:space="preserve"> </t>
  </si>
  <si>
    <t>Incluye el carguío a volquete (no inc. Transporte)</t>
  </si>
  <si>
    <t>Incluye el carguío a volquete (no inc. Transporte), no requiere pruebas QC/QA</t>
  </si>
  <si>
    <t>Incluye el procesamiento y el carguío a volquete (no inc. Transporte)</t>
  </si>
  <si>
    <t>No Incluye carguío. Considerar vigías y posibles interferencias</t>
  </si>
  <si>
    <t>Inc. Transporte nacional, local e interno</t>
  </si>
  <si>
    <t>Inc. Suministro, todos los trabajos manuales de instalacion</t>
  </si>
  <si>
    <t>Frecuencia de mantenimiento de acuerdo al Plan de Gestión del Tráfico</t>
  </si>
  <si>
    <t>Inc. Equipo y mano de obra</t>
  </si>
  <si>
    <t>Incluye suministro, colocación y mantenimiento de señalización vial, seguridad, medio ambiente y arqueología</t>
  </si>
  <si>
    <t>Incluye movilización de equipos, contenedores, estructuras, etc. El APU debe contener el detalle de los equipos, estructuras, contenerdores y otros, así como el punto de partida para el transporte de la movilización</t>
  </si>
  <si>
    <t>Incluye desmovilización de equipos, contenedores, estructuras, etc. El APU debe contener el detalle de los equipos, estructuras, contenerdores y otros, así como el punto de llegada del transporte para la desmovilización</t>
  </si>
  <si>
    <t>Incluye nivelación y compactación de terreno</t>
  </si>
  <si>
    <t>Incluye suministro e instalación de contenedores, estructuras, servicios, tanques, agua, desague, comunicaciones, acopio de residuos, etc.</t>
  </si>
  <si>
    <t>Incluye control de polvo, control de ruido, manejo y disposición final de residuos generales, peligrosos y efluentes por Empresa Operadora de Residuos Solidos (EORS); kit de emergencias ambientales (tipo mochila y tipo cilindro) y kit para mantenimiento de equipos</t>
  </si>
  <si>
    <t>Incluye delimitación, conformación de bermas y cunetas para drenaje superficial. Incluye transporte de material a DMO</t>
  </si>
  <si>
    <t>Incluye de conformación y nivelación</t>
  </si>
  <si>
    <t xml:space="preserve"> Incluye: Revegetación y reforestación en las áreas colindantes a los diques y áreas estipuladas en el instrumento ambiental; No Incluye: Reubicación de especies vegetales identificadas "en peligro crítico", monitoreo biológico (las actividades no incluidas, así como la habilitación y/o construcción de áreas de manejo de especies críticas y nativas estarán a cargo de una empresa especializada contratada por OHLA).</t>
  </si>
  <si>
    <t>En caso encontrar flujo de agua superficial se procedera de acuerdo a la partida 1.07 Conformación de ataguía para desvió temporal de cauce de río.</t>
  </si>
  <si>
    <t>Inc. Mano de obra conformación y nivelación</t>
  </si>
  <si>
    <t>Incluye corte de excedente de relleno en talud con excavadora</t>
  </si>
  <si>
    <t xml:space="preserve">Incluye traslape y desperdicio </t>
  </si>
  <si>
    <t>Considerar PU y mantener cantidad cero.</t>
  </si>
  <si>
    <t>Inc. Colocación de cuñas manualmente.</t>
  </si>
  <si>
    <t>Inc. Carguio.</t>
  </si>
  <si>
    <t>Incluye materiales de encofrado, desmoldante, equipos y andamios, colocación y remoción del encofrado, transporte y acopio.</t>
  </si>
  <si>
    <t>Incluye suministro, corte, habilitación y desperdicio; equipos y andamios</t>
  </si>
  <si>
    <t xml:space="preserve">Incluye los materiales para la malla gavión, amarre, armado, encofrado, andamios en caso de trabajos en altura y todos los recursos (personal, materiales y equipos) para la colocación de las piedras seleccionadas dentro de las mallas de gaviones </t>
  </si>
  <si>
    <t>Cuando el nivel de agua este por debajo del nivel de terreno natural del cauce y el material tenga agua libre, Incluye el carguío a volquete (no inc. Transporte)</t>
  </si>
  <si>
    <t>Inc. Equipo, mano de obra y materiales</t>
  </si>
  <si>
    <t xml:space="preserve">Incluye la mano de obra, herramientas y todos los recursos necesarios para la instalación. Incluye traslape y desperdicio </t>
  </si>
  <si>
    <t>De acuerdo a especificaciones tecnicas</t>
  </si>
  <si>
    <t>Incluye suministro electrico, de agua, servicios, limpieza, etc.</t>
  </si>
  <si>
    <t xml:space="preserve">Incluye encofrado de bordes, concreto premezclado, colocación, curado y desperdicio. No Incluye transporte </t>
  </si>
  <si>
    <t xml:space="preserve">Incluye el costo del concreto premezclado, colocación, curado y desperdicio. No Incluye transporte </t>
  </si>
  <si>
    <t>FORMATO C1- PROPUESTA ECONÓMICA</t>
  </si>
  <si>
    <t>CO-PE-1PE326-CM-HA-004</t>
  </si>
  <si>
    <t>Revisión 0</t>
  </si>
  <si>
    <t>Fecha: 09/03/2022</t>
  </si>
  <si>
    <t>Página 1 de 3</t>
  </si>
  <si>
    <t>Referencia: TDR-Anexo 13</t>
  </si>
  <si>
    <t>Proyecto:</t>
  </si>
  <si>
    <t>[Consignar número y nombre del proyecto]</t>
  </si>
  <si>
    <t>Paquete:</t>
  </si>
  <si>
    <t>[Consignar número y nombre del paquete]</t>
  </si>
  <si>
    <t>Río:</t>
  </si>
  <si>
    <t>[Consignar río Chicama o Virú]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</si>
  <si>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</si>
  <si>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</si>
  <si>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</si>
  <si>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</si>
  <si>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</si>
  <si>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</si>
  <si>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</si>
  <si>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</si>
  <si>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</si>
  <si>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</si>
  <si>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</si>
  <si>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</si>
  <si>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</si>
  <si>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</si>
  <si>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</si>
  <si>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</si>
  <si>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</si>
  <si>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</si>
  <si>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</si>
  <si>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</si>
  <si>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P.U. 
(S/)</t>
  </si>
  <si>
    <t>Total 
(S/)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</si>
</sst>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."/>
    <numFmt numFmtId="165" formatCode="0.00.00."/>
    <numFmt numFmtId="166" formatCode="_ * #,##0.00_ ;_ * \-#,##0.00_ ;_ * &quot;-&quot;??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u/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11"/>
      <color theme="4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2" borderId="0" xfId="2" applyFont="1" applyFill="1" applyAlignment="1">
      <alignment vertical="center" wrapText="1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3" borderId="0" xfId="2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4" fontId="9" fillId="4" borderId="2" xfId="0" applyNumberFormat="1" applyFont="1" applyFill="1" applyBorder="1" applyAlignment="1">
      <alignment horizontal="center" vertical="center"/>
    </xf>
    <xf numFmtId="164" fontId="9" fillId="5" borderId="6" xfId="0" applyNumberFormat="1" applyFont="1" applyFill="1" applyBorder="1" applyAlignment="1">
      <alignment horizontal="left" vertical="center" indent="1"/>
    </xf>
    <xf numFmtId="0" fontId="9" fillId="5" borderId="6" xfId="0" applyFont="1" applyFill="1" applyBorder="1" applyAlignment="1">
      <alignment horizontal="left" vertical="center" indent="1"/>
    </xf>
    <xf numFmtId="0" fontId="9" fillId="4" borderId="6" xfId="0" applyFont="1" applyFill="1" applyBorder="1" applyAlignment="1">
      <alignment horizontal="center" vertical="center"/>
    </xf>
    <xf numFmtId="4" fontId="9" fillId="4" borderId="6" xfId="0" applyNumberFormat="1" applyFont="1" applyFill="1" applyBorder="1" applyAlignment="1">
      <alignment horizontal="center" vertical="center"/>
    </xf>
    <xf numFmtId="164" fontId="2" fillId="0" borderId="6" xfId="0" applyNumberFormat="1" applyFont="1" applyBorder="1" applyAlignment="1">
      <alignment horizontal="left" vertical="center" indent="1"/>
    </xf>
    <xf numFmtId="0" fontId="10" fillId="0" borderId="6" xfId="0" applyFont="1" applyBorder="1" applyAlignment="1">
      <alignment horizontal="left" vertical="center" indent="2"/>
    </xf>
    <xf numFmtId="0" fontId="10" fillId="0" borderId="6" xfId="0" applyFont="1" applyBorder="1" applyAlignment="1">
      <alignment horizontal="center" vertical="center"/>
    </xf>
    <xf numFmtId="4" fontId="10" fillId="0" borderId="6" xfId="1" applyNumberFormat="1" applyFont="1" applyFill="1" applyBorder="1" applyAlignment="1">
      <alignment horizontal="center" vertical="center"/>
    </xf>
    <xf numFmtId="0" fontId="9" fillId="0" borderId="6" xfId="0" applyFont="1" applyBorder="1" applyAlignment="1">
      <alignment horizontal="left" vertical="center" indent="1"/>
    </xf>
    <xf numFmtId="165" fontId="10" fillId="0" borderId="6" xfId="0" applyNumberFormat="1" applyFont="1" applyBorder="1" applyAlignment="1">
      <alignment horizontal="left" vertical="center" indent="2"/>
    </xf>
    <xf numFmtId="0" fontId="0" fillId="5" borderId="6" xfId="0" applyFill="1" applyBorder="1" applyAlignment="1">
      <alignment horizontal="center" vertical="center"/>
    </xf>
    <xf numFmtId="4" fontId="0" fillId="5" borderId="6" xfId="1" applyNumberFormat="1" applyFont="1" applyFill="1" applyBorder="1" applyAlignment="1">
      <alignment horizontal="center" vertical="center"/>
    </xf>
    <xf numFmtId="164" fontId="2" fillId="5" borderId="7" xfId="0" applyNumberFormat="1" applyFont="1" applyFill="1" applyBorder="1" applyAlignment="1">
      <alignment horizontal="left" vertical="center" indent="2"/>
    </xf>
    <xf numFmtId="0" fontId="2" fillId="5" borderId="6" xfId="0" applyFont="1" applyFill="1" applyBorder="1" applyAlignment="1">
      <alignment horizontal="left" vertical="center" indent="2"/>
    </xf>
    <xf numFmtId="0" fontId="0" fillId="5" borderId="7" xfId="0" applyFill="1" applyBorder="1" applyAlignment="1">
      <alignment horizontal="center" vertical="center"/>
    </xf>
    <xf numFmtId="4" fontId="0" fillId="5" borderId="7" xfId="1" applyNumberFormat="1" applyFont="1" applyFill="1" applyBorder="1" applyAlignment="1">
      <alignment horizontal="center" vertical="center"/>
    </xf>
    <xf numFmtId="165" fontId="10" fillId="0" borderId="6" xfId="0" applyNumberFormat="1" applyFont="1" applyBorder="1" applyAlignment="1">
      <alignment horizontal="left" vertical="center" indent="3"/>
    </xf>
    <xf numFmtId="164" fontId="2" fillId="0" borderId="7" xfId="0" applyNumberFormat="1" applyFont="1" applyBorder="1" applyAlignment="1">
      <alignment horizontal="left" vertical="center" indent="2"/>
    </xf>
    <xf numFmtId="0" fontId="2" fillId="0" borderId="6" xfId="0" applyFont="1" applyBorder="1" applyAlignment="1">
      <alignment horizontal="left" vertical="center" indent="2"/>
    </xf>
    <xf numFmtId="0" fontId="0" fillId="0" borderId="7" xfId="0" applyBorder="1" applyAlignment="1">
      <alignment horizontal="center" vertical="center"/>
    </xf>
    <xf numFmtId="4" fontId="0" fillId="0" borderId="7" xfId="1" applyNumberFormat="1" applyFont="1" applyFill="1" applyBorder="1" applyAlignment="1">
      <alignment horizontal="center" vertical="center"/>
    </xf>
    <xf numFmtId="4" fontId="0" fillId="0" borderId="0" xfId="0" applyNumberFormat="1" applyAlignment="1">
      <alignment vertical="center"/>
    </xf>
    <xf numFmtId="0" fontId="10" fillId="0" borderId="7" xfId="0" applyFont="1" applyBorder="1" applyAlignment="1">
      <alignment horizontal="center" vertical="center"/>
    </xf>
    <xf numFmtId="4" fontId="10" fillId="0" borderId="7" xfId="1" applyNumberFormat="1" applyFont="1" applyFill="1" applyBorder="1" applyAlignment="1">
      <alignment horizontal="center" vertical="center"/>
    </xf>
    <xf numFmtId="165" fontId="10" fillId="0" borderId="7" xfId="0" applyNumberFormat="1" applyFont="1" applyBorder="1" applyAlignment="1">
      <alignment horizontal="left" vertical="center" indent="3"/>
    </xf>
    <xf numFmtId="4" fontId="0" fillId="0" borderId="7" xfId="1" applyNumberFormat="1" applyFont="1" applyBorder="1" applyAlignment="1">
      <alignment horizontal="center" vertical="center"/>
    </xf>
    <xf numFmtId="4" fontId="10" fillId="6" borderId="6" xfId="1" applyNumberFormat="1" applyFont="1" applyFill="1" applyBorder="1" applyAlignment="1">
      <alignment horizontal="center" vertical="center"/>
    </xf>
    <xf numFmtId="164" fontId="0" fillId="0" borderId="6" xfId="0" applyNumberFormat="1" applyBorder="1" applyAlignment="1">
      <alignment horizontal="left" vertical="center" indent="2"/>
    </xf>
    <xf numFmtId="0" fontId="9" fillId="0" borderId="6" xfId="0" applyFont="1" applyBorder="1" applyAlignment="1">
      <alignment horizontal="left" vertical="center" indent="2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10" fillId="0" borderId="6" xfId="1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2" borderId="0" xfId="2" applyFont="1" applyFill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" fontId="0" fillId="0" borderId="0" xfId="0" applyNumberFormat="1" applyAlignment="1">
      <alignment horizontal="left" vertical="center"/>
    </xf>
    <xf numFmtId="4" fontId="9" fillId="4" borderId="6" xfId="0" applyNumberFormat="1" applyFont="1" applyFill="1" applyBorder="1" applyAlignment="1">
      <alignment horizontal="left" vertical="center"/>
    </xf>
    <xf numFmtId="4" fontId="0" fillId="5" borderId="6" xfId="1" applyNumberFormat="1" applyFont="1" applyFill="1" applyBorder="1" applyAlignment="1">
      <alignment horizontal="left" vertical="center"/>
    </xf>
    <xf numFmtId="4" fontId="0" fillId="5" borderId="7" xfId="1" applyNumberFormat="1" applyFont="1" applyFill="1" applyBorder="1" applyAlignment="1">
      <alignment horizontal="left" vertical="center"/>
    </xf>
    <xf numFmtId="4" fontId="0" fillId="0" borderId="7" xfId="1" applyNumberFormat="1" applyFont="1" applyFill="1" applyBorder="1" applyAlignment="1">
      <alignment horizontal="left" vertical="center"/>
    </xf>
    <xf numFmtId="4" fontId="10" fillId="0" borderId="7" xfId="1" applyNumberFormat="1" applyFont="1" applyFill="1" applyBorder="1" applyAlignment="1">
      <alignment horizontal="left" vertical="center"/>
    </xf>
    <xf numFmtId="4" fontId="0" fillId="0" borderId="7" xfId="1" applyNumberFormat="1" applyFont="1" applyBorder="1" applyAlignment="1">
      <alignment horizontal="left" vertical="center"/>
    </xf>
    <xf numFmtId="4" fontId="10" fillId="6" borderId="6" xfId="1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0" fontId="4" fillId="3" borderId="0" xfId="2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2" fillId="0" borderId="0" xfId="0" applyFont="1"/>
    <xf numFmtId="0" fontId="13" fillId="0" borderId="0" xfId="0" applyFont="1" applyAlignment="1">
      <alignment vertical="center"/>
    </xf>
    <xf numFmtId="0" fontId="0" fillId="0" borderId="18" xfId="0" applyBorder="1"/>
    <xf numFmtId="0" fontId="0" fillId="7" borderId="0" xfId="0" applyFill="1"/>
    <xf numFmtId="0" fontId="11" fillId="7" borderId="0" xfId="0" applyFont="1" applyFill="1" applyAlignment="1">
      <alignment horizontal="left"/>
    </xf>
    <xf numFmtId="14" fontId="0" fillId="7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17" xfId="0" applyBorder="1" applyAlignment="1">
      <alignment horizontal="right"/>
    </xf>
    <xf numFmtId="166" fontId="2" fillId="0" borderId="0" xfId="0" applyNumberFormat="1" applyFont="1"/>
    <xf numFmtId="10" fontId="0" fillId="0" borderId="0" xfId="3" applyNumberFormat="1" applyFont="1" applyFill="1" applyBorder="1" applyAlignment="1">
      <alignment horizontal="center"/>
    </xf>
    <xf numFmtId="10" fontId="0" fillId="0" borderId="0" xfId="3" applyNumberFormat="1" applyFont="1" applyBorder="1" applyAlignment="1">
      <alignment horizontal="center"/>
    </xf>
    <xf numFmtId="166" fontId="0" fillId="7" borderId="0" xfId="0" applyNumberFormat="1" applyFill="1"/>
    <xf numFmtId="166" fontId="2" fillId="7" borderId="0" xfId="0" applyNumberFormat="1" applyFont="1" applyFill="1"/>
    <xf numFmtId="0" fontId="14" fillId="0" borderId="0" xfId="0" applyFont="1"/>
    <xf numFmtId="0" fontId="0" fillId="0" borderId="19" xfId="0" applyBorder="1"/>
    <xf numFmtId="0" fontId="0" fillId="0" borderId="20" xfId="0" applyBorder="1"/>
    <xf numFmtId="0" fontId="0" fillId="0" borderId="21" xfId="0" applyBorder="1"/>
    <xf numFmtId="4" fontId="6" fillId="0" borderId="0" xfId="0" applyNumberFormat="1" applyFont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_Formulario Analisis Precio Unitario" xfId="2" xr:uid="{54DC22D6-8021-4549-9EAB-6E6C1537BB0D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33B05A96-7193-4730-9ADE-C32A4BF64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482" y="271544"/>
          <a:ext cx="887601" cy="386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175471</xdr:colOff>
      <xdr:row>1</xdr:row>
      <xdr:rowOff>184015</xdr:rowOff>
    </xdr:from>
    <xdr:to>
      <xdr:col>1</xdr:col>
      <xdr:colOff>1017733</xdr:colOff>
      <xdr:row>3</xdr:row>
      <xdr:rowOff>116128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F3D27755-D32A-40B7-B422-EF56868DF4C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20" t="14324" r="9962" b="11895"/>
        <a:stretch/>
      </xdr:blipFill>
      <xdr:spPr bwMode="auto">
        <a:xfrm>
          <a:off x="352364" y="374515"/>
          <a:ext cx="842262" cy="44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avalora.sharepoint.com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R&#237;os%20Chicama%20y%20Vir&#250;\3.%20Licitaciones\2.%20P_Ch\P6\1.%20T&#233;rminos%20de%20Referencia\Rev.06\OHLA\ANEXO%2013%20Formatos%20para%20presentaci&#243;n%20de%20propuestas%20-%20Carpeta%20C\FORMATO%20C1%20PROPUESTA%20ECON&#211;MICA.xlsx" TargetMode="External"/><Relationship Id="rId1" Type="http://schemas.openxmlformats.org/officeDocument/2006/relationships/externalLinkPath" Target="/R&#237;os%20Chicama%20y%20Vir&#250;/3.%20Licitaciones/2.%20P_Ch/P6/1.%20T&#233;rminos%20de%20Referencia/Rev.06/OHLA/ANEXO%2013%20Formatos%20para%20presentaci&#243;n%20de%20propuestas%20-%20Carpeta%20C/FORMATO%20C1%20PROPUESTA%20ECON&#211;MICA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EVAL"/>
      <sheetName val="Sheet2"/>
      <sheetName val="F-05"/>
      <sheetName val="9 Capex"/>
      <sheetName val="Imprimacion_Planilla"/>
      <sheetName val="RES"/>
      <sheetName val="GG-Ofertado-P4 Maz"/>
      <sheetName val="Restricciones y Compromisos"/>
      <sheetName val="Metrados  Val."/>
      <sheetName val="datos base"/>
      <sheetName val="DATOS UNOE"/>
      <sheetName val="Producción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GyP total"/>
      <sheetName val="RefG"/>
      <sheetName val="IRR sponsor"/>
      <sheetName val="Data"/>
      <sheetName val="RES-PINTADO"/>
      <sheetName val="Limit_ACC_A"/>
      <sheetName val="Deduccion Reajuste"/>
      <sheetName val="REFERENCIAS"/>
      <sheetName val="PER,COM.PRO.ADI1"/>
      <sheetName val="Planilla Base y Subbase"/>
      <sheetName val="RESUMEN"/>
      <sheetName val="Graph39_"/>
      <sheetName val="EXP"/>
      <sheetName val="200"/>
      <sheetName val="CIERRE"/>
      <sheetName val="Hoja1"/>
      <sheetName val="CAPATAZ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Tablas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2"/>
      <sheetName val="Hoja4"/>
      <sheetName val="COS"/>
      <sheetName val="COS 1"/>
      <sheetName val="Hoja3"/>
      <sheetName val="Resumen anual"/>
      <sheetName val="Piso Tecnico"/>
      <sheetName val="Quantity"/>
      <sheetName val="resultado"/>
      <sheetName val="MFT TOC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acro1"/>
      <sheetName val="AUSEN99"/>
      <sheetName val="Graph39_1"/>
      <sheetName val="GG-Ofertado-P4_Maz1"/>
      <sheetName val="9_Capex1"/>
      <sheetName val="GyP_total1"/>
      <sheetName val="IRR_sponsor1"/>
      <sheetName val="Metrados__Val_1"/>
      <sheetName val="datos_base1"/>
      <sheetName val="DATOS_UNOE1"/>
      <sheetName val="Restricciones_y_Compromisos1"/>
      <sheetName val="Sust_205ABC-VE1"/>
      <sheetName val="Sust_205ABC-VP1"/>
      <sheetName val="Resum_205ABC_700FG_907_A_2_21"/>
      <sheetName val="PER,COM_PRO_ADI1"/>
      <sheetName val="Planilla_Base_y_Subbase"/>
      <sheetName val="Model"/>
      <sheetName val="Avance Resumen"/>
      <sheetName val="EXPLAN. DESVIOS"/>
      <sheetName val="CLASIF. MAT. DESVIOS"/>
      <sheetName val="CLASIF. MATERIAL"/>
      <sheetName val="EXPLAN. VIA PRINCIPAL"/>
      <sheetName val="Planificacion"/>
      <sheetName val="borrador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Datos - F1,F2"/>
      <sheetName val="FLUOR-AAQSA"/>
      <sheetName val="PLANEADO"/>
      <sheetName val="Minuta 029"/>
      <sheetName val="2.- Información gral contrato"/>
      <sheetName val="Plan de Fases-Subfases"/>
      <sheetName val="PIP"/>
      <sheetName val="TC"/>
      <sheetName val="EQ INGR-EGR"/>
      <sheetName val="MOD INGR-EGR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NTA"/>
      <sheetName val="2. CURVAS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Tipo de Cambio"/>
      <sheetName val="FlujoTJ"/>
      <sheetName val="08"/>
      <sheetName val="01"/>
      <sheetName val="Anx 1 Nota 4"/>
      <sheetName val="Val Nº11"/>
      <sheetName val="CAOV_Met"/>
      <sheetName val="Adel-Materiales"/>
      <sheetName val="Polinom01"/>
      <sheetName val="Reajuste"/>
      <sheetName val="VARIABLES"/>
      <sheetName val="3.INPUT ACT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ov. Tierras"/>
      <sheetName val="CONTROL VOLQUETES2"/>
      <sheetName val="FORMATO CONTROL OK"/>
      <sheetName val="HOJA DE DATOS"/>
      <sheetName val="Main"/>
      <sheetName val="NO IMPRIMIR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>
        <row r="9">
          <cell r="H9">
            <v>0.90469999999999995</v>
          </cell>
        </row>
      </sheetData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>
        <row r="9">
          <cell r="H9">
            <v>0.90469999999999995</v>
          </cell>
        </row>
      </sheetData>
      <sheetData sheetId="157">
        <row r="9">
          <cell r="H9">
            <v>0.90469999999999995</v>
          </cell>
        </row>
      </sheetData>
      <sheetData sheetId="158">
        <row r="9">
          <cell r="H9">
            <v>0.90469999999999995</v>
          </cell>
        </row>
      </sheetData>
      <sheetData sheetId="159">
        <row r="9">
          <cell r="H9">
            <v>0.90469999999999995</v>
          </cell>
        </row>
      </sheetData>
      <sheetData sheetId="160">
        <row r="9">
          <cell r="H9">
            <v>0.90469999999999995</v>
          </cell>
        </row>
      </sheetData>
      <sheetData sheetId="161">
        <row r="9">
          <cell r="H9">
            <v>0.90469999999999995</v>
          </cell>
        </row>
      </sheetData>
      <sheetData sheetId="162">
        <row r="9">
          <cell r="H9">
            <v>0.90469999999999995</v>
          </cell>
        </row>
      </sheetData>
      <sheetData sheetId="163">
        <row r="9">
          <cell r="H9">
            <v>0.90469999999999995</v>
          </cell>
        </row>
      </sheetData>
      <sheetData sheetId="164" refreshError="1"/>
      <sheetData sheetId="165">
        <row r="9">
          <cell r="H9">
            <v>0.90469999999999995</v>
          </cell>
        </row>
      </sheetData>
      <sheetData sheetId="166">
        <row r="9">
          <cell r="H9">
            <v>0.90469999999999995</v>
          </cell>
        </row>
      </sheetData>
      <sheetData sheetId="167">
        <row r="9">
          <cell r="H9">
            <v>0.90469999999999995</v>
          </cell>
        </row>
      </sheetData>
      <sheetData sheetId="168" refreshError="1"/>
      <sheetData sheetId="169" refreshError="1"/>
      <sheetData sheetId="170"/>
      <sheetData sheetId="171" refreshError="1"/>
      <sheetData sheetId="172" refreshError="1"/>
      <sheetData sheetId="173" refreshError="1"/>
      <sheetData sheetId="174" refreshError="1"/>
      <sheetData sheetId="175">
        <row r="9">
          <cell r="H9">
            <v>0.90469999999999995</v>
          </cell>
        </row>
      </sheetData>
      <sheetData sheetId="176" refreshError="1"/>
      <sheetData sheetId="177" refreshError="1"/>
      <sheetData sheetId="178" refreshError="1"/>
      <sheetData sheetId="179">
        <row r="9">
          <cell r="H9">
            <v>0.90469999999999995</v>
          </cell>
        </row>
      </sheetData>
      <sheetData sheetId="180" refreshError="1"/>
      <sheetData sheetId="181" refreshError="1"/>
      <sheetData sheetId="182" refreshError="1"/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 refreshError="1"/>
      <sheetData sheetId="221" refreshError="1"/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 refreshError="1"/>
      <sheetData sheetId="271" refreshError="1"/>
      <sheetData sheetId="272" refreshError="1"/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 refreshError="1"/>
      <sheetData sheetId="336" refreshError="1"/>
      <sheetData sheetId="337" refreshError="1"/>
      <sheetData sheetId="338"/>
      <sheetData sheetId="339"/>
      <sheetData sheetId="340"/>
      <sheetData sheetId="341"/>
      <sheetData sheetId="342"/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 refreshError="1"/>
      <sheetData sheetId="439" refreshError="1"/>
      <sheetData sheetId="440" refreshError="1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/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 refreshError="1"/>
      <sheetData sheetId="472" refreshError="1"/>
      <sheetData sheetId="473" refreshError="1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>
        <row r="9">
          <cell r="H9">
            <v>0.90469999999999995</v>
          </cell>
        </row>
      </sheetData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/>
      <sheetData sheetId="607"/>
      <sheetData sheetId="608"/>
      <sheetData sheetId="609"/>
      <sheetData sheetId="610"/>
      <sheetData sheetId="611"/>
      <sheetData sheetId="612"/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/>
      <sheetData sheetId="616">
        <row r="9">
          <cell r="H9">
            <v>0.90469999999999995</v>
          </cell>
        </row>
      </sheetData>
      <sheetData sheetId="617"/>
      <sheetData sheetId="618"/>
      <sheetData sheetId="619"/>
      <sheetData sheetId="620"/>
      <sheetData sheetId="621"/>
      <sheetData sheetId="622"/>
      <sheetData sheetId="623"/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/>
      <sheetData sheetId="628">
        <row r="9">
          <cell r="H9">
            <v>0.90469999999999995</v>
          </cell>
        </row>
      </sheetData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 refreshError="1"/>
      <sheetData sheetId="1098" refreshError="1"/>
      <sheetData sheetId="1099" refreshError="1"/>
      <sheetData sheetId="1100" refreshError="1"/>
      <sheetData sheetId="110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/>
      <sheetData sheetId="1183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9 Capex"/>
      <sheetName val="F-05"/>
      <sheetName val="Imprimacion_Planilla"/>
      <sheetName val="GG-Ofertado-P4 Maz"/>
      <sheetName val="GENERAL"/>
      <sheetName val="datos base"/>
      <sheetName val="DATOS UNOE"/>
      <sheetName val="Producción"/>
      <sheetName val="Tabla"/>
      <sheetName val="Datos"/>
      <sheetName val="Fierro-C1"/>
      <sheetName val="Sust.205ABC-VE"/>
      <sheetName val="Sust.205ABC-VP"/>
      <sheetName val="Resum 205ABC 700FG 907.A.2.2"/>
      <sheetName val="RES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PER,COM.PRO.ADI1"/>
      <sheetName val="RES,MET,ADI1"/>
      <sheetName val="Planilla Base y Subbase"/>
      <sheetName val="RESUMEN"/>
      <sheetName val="Resumen anual"/>
      <sheetName val="Graph39_"/>
      <sheetName val="200"/>
      <sheetName val="CIERRE"/>
      <sheetName val="EXP"/>
      <sheetName val="Metrados  Val."/>
      <sheetName val="Data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iso Tecnico"/>
      <sheetName val="REFERENCIAS"/>
      <sheetName val="RES-PINTADO"/>
      <sheetName val="Model"/>
      <sheetName val="Metrados__Val_"/>
      <sheetName val="resultado"/>
      <sheetName val="MFT TOC"/>
      <sheetName val="Avance Resumen"/>
      <sheetName val="Presupuesto"/>
      <sheetName val="Analisis"/>
      <sheetName val="Insumos"/>
      <sheetName val="Rangos"/>
      <sheetName val="FórmulaPolinómica"/>
      <sheetName val="Planificacion"/>
      <sheetName val="borrador"/>
      <sheetName val="Macro1"/>
      <sheetName val="Hoja2"/>
      <sheetName val="AUSEN99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TO_ARES"/>
      <sheetName val="Calendario"/>
      <sheetName val="Pto_Itemizado_S10"/>
      <sheetName val="Plan de Fases-Subfases"/>
      <sheetName val="Tablas"/>
      <sheetName val="FLUOR-AAQSA"/>
      <sheetName val="Hoja3"/>
      <sheetName val="PLANEADO"/>
      <sheetName val="Engineering"/>
      <sheetName val="Procurement Data"/>
      <sheetName val="TC"/>
      <sheetName val="EQ INGR-EGR"/>
      <sheetName val="MOD INGR-EGR"/>
      <sheetName val="Hoja1"/>
      <sheetName val="CAPATAZ"/>
      <sheetName val="Datos - F1,F2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Pavimentos"/>
      <sheetName val="PLANILLA-MET"/>
      <sheetName val="Liebman 134"/>
      <sheetName val="Anx 1 Nota 4"/>
      <sheetName val="MONTAJE TUBERIA Y SOPORTES"/>
      <sheetName val="Tipo de Cambio"/>
      <sheetName val="3.INPUT ACT"/>
      <sheetName val="Val Nº11"/>
      <sheetName val="CAOV_Met"/>
      <sheetName val="Adel-Materiales"/>
      <sheetName val="Polinom01"/>
      <sheetName val="Reajuste"/>
      <sheetName val="VARIABLES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Metrados__Val_6"/>
      <sheetName val="Resumen_anual4"/>
      <sheetName val="Piso_Tecnico1"/>
      <sheetName val="EXPLAN__DESVIOS1"/>
      <sheetName val="CLASIF__MAT__DESVIOS1"/>
      <sheetName val="CLASIF__MATERIAL1"/>
      <sheetName val="EXPLAN__VIA_PRINCIPAL1"/>
      <sheetName val="Avance_Resumen1"/>
      <sheetName val="Plan_de_Fases-Subfases1"/>
      <sheetName val="MFT_TOC1"/>
      <sheetName val="Datos_-_F1,F21"/>
      <sheetName val="EQ_INGR-EGR"/>
      <sheetName val="MOD_INGR-EGR"/>
      <sheetName val="Minuta_029"/>
      <sheetName val="2_-_Información_gral_contrato"/>
      <sheetName val="Procurement_Data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VALORIZACION_10"/>
      <sheetName val="Liebman_134"/>
      <sheetName val="MONTAJE_TUBERIA_Y_SOPORTES"/>
      <sheetName val="Anx_1_Nota_4"/>
      <sheetName val="Tipo_de_Cambio"/>
      <sheetName val="FlujoTJ"/>
      <sheetName val="08"/>
      <sheetName val="01"/>
      <sheetName val="F-002"/>
      <sheetName val="509-509A TMC36&quot;"/>
      <sheetName val="510 TMC36&quot;"/>
      <sheetName val="NO IMPRIMIR"/>
      <sheetName val="SERVICIOS A OBRA 195"/>
      <sheetName val="3_INPUT_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/>
      <sheetData sheetId="264" refreshError="1"/>
      <sheetData sheetId="265" refreshError="1"/>
      <sheetData sheetId="266"/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 refreshError="1"/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 refreshError="1"/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/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/>
      <sheetData sheetId="302">
        <row r="9">
          <cell r="H9">
            <v>0.90469999999999995</v>
          </cell>
        </row>
      </sheetData>
      <sheetData sheetId="303"/>
      <sheetData sheetId="304" refreshError="1"/>
      <sheetData sheetId="305" refreshError="1"/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>
        <row r="9">
          <cell r="H9">
            <v>0.90469999999999995</v>
          </cell>
        </row>
      </sheetData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/>
      <sheetData sheetId="395">
        <row r="9">
          <cell r="H9">
            <v>0.90469999999999995</v>
          </cell>
        </row>
      </sheetData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/>
      <sheetData sheetId="1136"/>
      <sheetData sheetId="1137" refreshError="1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>
        <row r="287">
          <cell r="B287">
            <v>0</v>
          </cell>
        </row>
      </sheetData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>
        <row r="287">
          <cell r="B287">
            <v>0</v>
          </cell>
        </row>
      </sheetData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 refreshError="1"/>
      <sheetData sheetId="289" refreshError="1"/>
      <sheetData sheetId="29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AP Chicama"/>
      <sheetName val="EAP Virú"/>
      <sheetName val="Resumen"/>
      <sheetName val="Costo Directo"/>
      <sheetName val="Gastos Generales"/>
    </sheetNames>
    <sheetDataSet>
      <sheetData sheetId="0" refreshError="1"/>
      <sheetData sheetId="1" refreshError="1"/>
      <sheetData sheetId="2"/>
      <sheetData sheetId="3" refreshError="1"/>
      <sheetData sheetId="4">
        <row r="158">
          <cell r="I158">
            <v>0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20AFF-0001-4DC9-8C0F-382E1BF79B05}">
  <sheetPr>
    <pageSetUpPr autoPageBreaks="0"/>
  </sheetPr>
  <dimension ref="A1:Q43"/>
  <sheetViews>
    <sheetView showGridLines="0" tabSelected="1" view="pageBreakPreview" zoomScale="60" zoomScaleNormal="115" workbookViewId="0">
      <selection activeCell="G51" sqref="G51"/>
    </sheetView>
  </sheetViews>
  <sheetFormatPr baseColWidth="10" defaultColWidth="11.42578125" defaultRowHeight="15" x14ac:dyDescent="0.2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140625" customWidth="1"/>
    <col min="6" max="6" width="16.7109375" customWidth="1"/>
    <col min="7" max="7" width="10.42578125" customWidth="1"/>
    <col min="8" max="8" width="4.42578125" customWidth="1"/>
  </cols>
  <sheetData>
    <row r="1" spans="1:17" ht="10.15" customHeight="1" x14ac:dyDescent="0.25">
      <c r="D1" s="64"/>
      <c r="E1" s="64"/>
      <c r="G1" s="64"/>
    </row>
    <row r="2" spans="1:17" s="1" customFormat="1" ht="13.15" customHeight="1" x14ac:dyDescent="0.25">
      <c r="B2" s="56"/>
      <c r="C2" s="65" t="s">
        <v>256</v>
      </c>
      <c r="D2" s="66"/>
      <c r="E2" s="67"/>
      <c r="F2" s="59" t="s">
        <v>257</v>
      </c>
      <c r="G2" s="60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spans="1:17" s="1" customFormat="1" ht="13.15" customHeight="1" x14ac:dyDescent="0.25">
      <c r="B3" s="56"/>
      <c r="C3" s="69"/>
      <c r="D3" s="70"/>
      <c r="E3" s="71"/>
      <c r="F3" s="59" t="s">
        <v>258</v>
      </c>
      <c r="G3" s="60"/>
      <c r="H3" s="68"/>
      <c r="I3" s="68"/>
      <c r="J3" s="68"/>
      <c r="K3" s="68"/>
      <c r="L3" s="68"/>
      <c r="M3" s="68"/>
      <c r="N3" s="68"/>
      <c r="O3" s="68"/>
      <c r="P3" s="68"/>
      <c r="Q3" s="68"/>
    </row>
    <row r="4" spans="1:17" s="1" customFormat="1" ht="13.15" customHeight="1" x14ac:dyDescent="0.25">
      <c r="B4" s="56"/>
      <c r="C4" s="72" t="s">
        <v>3</v>
      </c>
      <c r="D4" s="73"/>
      <c r="E4" s="74"/>
      <c r="F4" s="59" t="s">
        <v>259</v>
      </c>
      <c r="G4" s="60"/>
      <c r="H4" s="68"/>
      <c r="I4" s="68"/>
      <c r="J4" s="68"/>
      <c r="K4" s="68"/>
      <c r="L4" s="68"/>
      <c r="M4" s="68"/>
      <c r="N4" s="68"/>
      <c r="O4" s="68"/>
      <c r="P4" s="68"/>
      <c r="Q4" s="68"/>
    </row>
    <row r="5" spans="1:17" s="1" customFormat="1" ht="16.5" customHeight="1" x14ac:dyDescent="0.25">
      <c r="B5" s="56"/>
      <c r="C5" s="75"/>
      <c r="D5" s="76"/>
      <c r="E5" s="77"/>
      <c r="F5" s="78" t="s">
        <v>260</v>
      </c>
      <c r="G5" s="79"/>
      <c r="H5" s="68"/>
      <c r="I5" s="68"/>
      <c r="J5" s="68"/>
      <c r="K5" s="68"/>
      <c r="L5" s="68"/>
      <c r="M5" s="68"/>
      <c r="N5" s="68"/>
      <c r="O5" s="68"/>
      <c r="P5" s="68"/>
      <c r="Q5" s="68"/>
    </row>
    <row r="6" spans="1:17" s="1" customFormat="1" ht="16.5" customHeight="1" x14ac:dyDescent="0.25">
      <c r="B6" s="47"/>
      <c r="C6" s="80"/>
      <c r="D6" s="80"/>
      <c r="E6" s="80"/>
      <c r="F6" s="80"/>
      <c r="G6" s="80"/>
      <c r="H6" s="68"/>
      <c r="I6" s="68"/>
      <c r="J6" s="68"/>
      <c r="K6" s="68"/>
      <c r="L6" s="68"/>
      <c r="M6" s="68"/>
      <c r="N6" s="68"/>
      <c r="O6" s="68"/>
      <c r="P6" s="68"/>
      <c r="Q6" s="68"/>
    </row>
    <row r="7" spans="1:17" s="1" customFormat="1" x14ac:dyDescent="0.25">
      <c r="D7" s="8"/>
    </row>
    <row r="8" spans="1:17" s="1" customFormat="1" ht="12.75" x14ac:dyDescent="0.25">
      <c r="B8" s="81"/>
      <c r="C8" s="81"/>
      <c r="D8" s="81"/>
      <c r="E8" s="81"/>
      <c r="F8" s="81"/>
      <c r="G8" s="81"/>
      <c r="H8" s="82"/>
      <c r="I8" s="82"/>
      <c r="J8" s="82"/>
      <c r="K8" s="82"/>
      <c r="L8" s="82"/>
      <c r="M8" s="82"/>
      <c r="N8" s="82"/>
      <c r="O8" s="82"/>
      <c r="P8" s="82"/>
      <c r="Q8" s="82"/>
    </row>
    <row r="9" spans="1:17" s="4" customFormat="1" ht="15" customHeight="1" thickBot="1" x14ac:dyDescent="0.3">
      <c r="A9"/>
      <c r="B9" s="83" t="s">
        <v>261</v>
      </c>
      <c r="C9" s="83"/>
      <c r="D9" s="83"/>
      <c r="E9" s="83"/>
      <c r="F9" s="83"/>
      <c r="G9" s="83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17" x14ac:dyDescent="0.25">
      <c r="B10" s="84"/>
      <c r="C10" s="85"/>
      <c r="D10" s="85"/>
      <c r="E10" s="85"/>
      <c r="F10" s="85"/>
      <c r="G10" s="86"/>
    </row>
    <row r="11" spans="1:17" x14ac:dyDescent="0.25">
      <c r="B11" s="87"/>
      <c r="C11" s="88" t="s">
        <v>262</v>
      </c>
      <c r="D11" s="89" t="s">
        <v>263</v>
      </c>
      <c r="G11" s="90"/>
    </row>
    <row r="12" spans="1:17" x14ac:dyDescent="0.25">
      <c r="B12" s="87"/>
      <c r="C12" s="88"/>
      <c r="G12" s="90"/>
    </row>
    <row r="13" spans="1:17" x14ac:dyDescent="0.25">
      <c r="B13" s="87"/>
      <c r="C13" s="88" t="s">
        <v>264</v>
      </c>
      <c r="D13" s="89" t="s">
        <v>265</v>
      </c>
      <c r="G13" s="90"/>
    </row>
    <row r="14" spans="1:17" x14ac:dyDescent="0.25">
      <c r="B14" s="87"/>
      <c r="C14" s="88"/>
      <c r="D14" s="89"/>
      <c r="G14" s="90"/>
    </row>
    <row r="15" spans="1:17" x14ac:dyDescent="0.25">
      <c r="B15" s="87"/>
      <c r="C15" s="47" t="s">
        <v>266</v>
      </c>
      <c r="D15" s="89" t="s">
        <v>267</v>
      </c>
      <c r="G15" s="90"/>
    </row>
    <row r="16" spans="1:17" x14ac:dyDescent="0.25">
      <c r="B16" s="87"/>
      <c r="C16" s="88"/>
      <c r="G16" s="90"/>
    </row>
    <row r="17" spans="2:7" x14ac:dyDescent="0.25">
      <c r="B17" s="87"/>
      <c r="C17" s="88" t="s">
        <v>268</v>
      </c>
      <c r="D17" t="s">
        <v>269</v>
      </c>
      <c r="G17" s="90"/>
    </row>
    <row r="18" spans="2:7" x14ac:dyDescent="0.25">
      <c r="B18" s="87"/>
      <c r="C18" s="88"/>
      <c r="G18" s="90"/>
    </row>
    <row r="19" spans="2:7" x14ac:dyDescent="0.25">
      <c r="B19" s="87"/>
      <c r="C19" s="88" t="s">
        <v>270</v>
      </c>
      <c r="D19" s="91"/>
      <c r="G19" s="90"/>
    </row>
    <row r="20" spans="2:7" x14ac:dyDescent="0.25">
      <c r="B20" s="87"/>
      <c r="C20" s="88"/>
      <c r="G20" s="90"/>
    </row>
    <row r="21" spans="2:7" x14ac:dyDescent="0.25">
      <c r="B21" s="87"/>
      <c r="C21" s="88" t="s">
        <v>271</v>
      </c>
      <c r="G21" s="90"/>
    </row>
    <row r="22" spans="2:7" x14ac:dyDescent="0.25">
      <c r="B22" s="87"/>
      <c r="C22" s="88"/>
      <c r="G22" s="90"/>
    </row>
    <row r="23" spans="2:7" x14ac:dyDescent="0.25">
      <c r="B23" s="87"/>
      <c r="C23" s="88"/>
      <c r="G23" s="90"/>
    </row>
    <row r="24" spans="2:7" x14ac:dyDescent="0.25">
      <c r="B24" s="87"/>
      <c r="C24" s="88" t="s">
        <v>272</v>
      </c>
      <c r="D24" s="92"/>
      <c r="E24" t="s">
        <v>273</v>
      </c>
      <c r="G24" s="90"/>
    </row>
    <row r="25" spans="2:7" x14ac:dyDescent="0.25">
      <c r="B25" s="87"/>
      <c r="C25" s="88"/>
      <c r="D25" s="64"/>
      <c r="G25" s="90"/>
    </row>
    <row r="26" spans="2:7" x14ac:dyDescent="0.25">
      <c r="B26" s="87"/>
      <c r="C26" s="88"/>
      <c r="D26" s="64"/>
      <c r="G26" s="90"/>
    </row>
    <row r="27" spans="2:7" x14ac:dyDescent="0.25">
      <c r="B27" s="87"/>
      <c r="C27" s="88" t="s">
        <v>274</v>
      </c>
      <c r="D27" s="93"/>
      <c r="E27" s="93"/>
      <c r="G27" s="90"/>
    </row>
    <row r="28" spans="2:7" x14ac:dyDescent="0.25">
      <c r="B28" s="87"/>
      <c r="C28" s="88"/>
      <c r="D28" s="64"/>
      <c r="G28" s="90"/>
    </row>
    <row r="29" spans="2:7" x14ac:dyDescent="0.25">
      <c r="B29" s="87"/>
      <c r="C29" s="88"/>
      <c r="D29" s="64"/>
      <c r="G29" s="90"/>
    </row>
    <row r="30" spans="2:7" x14ac:dyDescent="0.25">
      <c r="B30" s="87"/>
      <c r="C30" s="88" t="s">
        <v>275</v>
      </c>
      <c r="D30" s="94"/>
      <c r="E30" s="95"/>
      <c r="G30" s="90"/>
    </row>
    <row r="31" spans="2:7" x14ac:dyDescent="0.25">
      <c r="B31" s="87"/>
      <c r="G31" s="90"/>
    </row>
    <row r="32" spans="2:7" ht="15.75" thickBot="1" x14ac:dyDescent="0.3">
      <c r="B32" s="87"/>
      <c r="G32" s="90"/>
    </row>
    <row r="33" spans="2:7" x14ac:dyDescent="0.25">
      <c r="B33" s="84"/>
      <c r="C33" s="85"/>
      <c r="D33" s="85"/>
      <c r="E33" s="85"/>
      <c r="F33" s="85"/>
      <c r="G33" s="86"/>
    </row>
    <row r="34" spans="2:7" x14ac:dyDescent="0.25">
      <c r="B34" s="96" t="s">
        <v>276</v>
      </c>
      <c r="C34" s="88" t="s">
        <v>277</v>
      </c>
      <c r="D34" s="88"/>
      <c r="E34" s="88"/>
      <c r="F34" s="97">
        <v>0</v>
      </c>
      <c r="G34" s="90"/>
    </row>
    <row r="35" spans="2:7" x14ac:dyDescent="0.25">
      <c r="B35" s="96" t="s">
        <v>278</v>
      </c>
      <c r="C35" t="s">
        <v>279</v>
      </c>
      <c r="E35" s="98"/>
      <c r="F35" s="97">
        <f>'[14]Gastos Generales'!I158</f>
        <v>0</v>
      </c>
      <c r="G35" s="90"/>
    </row>
    <row r="36" spans="2:7" x14ac:dyDescent="0.25">
      <c r="B36" s="96" t="s">
        <v>280</v>
      </c>
      <c r="C36" t="s">
        <v>281</v>
      </c>
      <c r="E36" s="98"/>
      <c r="F36" s="97">
        <v>0</v>
      </c>
      <c r="G36" s="90"/>
    </row>
    <row r="37" spans="2:7" x14ac:dyDescent="0.25">
      <c r="B37" s="96" t="s">
        <v>282</v>
      </c>
      <c r="C37" s="88" t="s">
        <v>283</v>
      </c>
      <c r="E37" s="99"/>
      <c r="F37" s="100">
        <f>F34+F35+F36</f>
        <v>0</v>
      </c>
      <c r="G37" s="90"/>
    </row>
    <row r="38" spans="2:7" x14ac:dyDescent="0.25">
      <c r="B38" s="87"/>
      <c r="E38" s="99"/>
      <c r="G38" s="90"/>
    </row>
    <row r="39" spans="2:7" x14ac:dyDescent="0.25">
      <c r="B39" s="96" t="s">
        <v>284</v>
      </c>
      <c r="C39" s="88" t="s">
        <v>285</v>
      </c>
      <c r="E39" s="99">
        <v>0.18</v>
      </c>
      <c r="F39" s="100">
        <f>(F37+F38)*E39</f>
        <v>0</v>
      </c>
      <c r="G39" s="90"/>
    </row>
    <row r="40" spans="2:7" x14ac:dyDescent="0.25">
      <c r="B40" s="87"/>
      <c r="G40" s="90"/>
    </row>
    <row r="41" spans="2:7" x14ac:dyDescent="0.25">
      <c r="B41" s="96" t="s">
        <v>286</v>
      </c>
      <c r="C41" s="88" t="s">
        <v>287</v>
      </c>
      <c r="D41" s="88"/>
      <c r="E41" s="88"/>
      <c r="F41" s="101">
        <f>F37+F38+F39</f>
        <v>0</v>
      </c>
      <c r="G41" s="90"/>
    </row>
    <row r="42" spans="2:7" x14ac:dyDescent="0.25">
      <c r="B42" s="87"/>
      <c r="C42" s="102"/>
      <c r="D42" s="88"/>
      <c r="E42" s="88"/>
      <c r="F42" s="97"/>
      <c r="G42" s="90"/>
    </row>
    <row r="43" spans="2:7" ht="15.75" thickBot="1" x14ac:dyDescent="0.3">
      <c r="B43" s="103"/>
      <c r="C43" s="104"/>
      <c r="D43" s="104"/>
      <c r="E43" s="104"/>
      <c r="F43" s="104"/>
      <c r="G43" s="105"/>
    </row>
  </sheetData>
  <mergeCells count="11">
    <mergeCell ref="B8:G8"/>
    <mergeCell ref="B9:G9"/>
    <mergeCell ref="D27:E27"/>
    <mergeCell ref="D30:E30"/>
    <mergeCell ref="B2:B5"/>
    <mergeCell ref="C2:E3"/>
    <mergeCell ref="F2:G2"/>
    <mergeCell ref="F3:G3"/>
    <mergeCell ref="C4:E5"/>
    <mergeCell ref="F4:G4"/>
    <mergeCell ref="F5:G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C8843-1AB4-4C11-A742-FEAA80D3D066}">
  <sheetPr>
    <tabColor theme="0"/>
    <pageSetUpPr fitToPage="1"/>
  </sheetPr>
  <dimension ref="A2:K455"/>
  <sheetViews>
    <sheetView showGridLines="0" view="pageBreakPreview" zoomScale="70" zoomScaleNormal="85" zoomScaleSheetLayoutView="70" workbookViewId="0">
      <selection activeCell="E52" sqref="E52"/>
    </sheetView>
  </sheetViews>
  <sheetFormatPr baseColWidth="10" defaultColWidth="10.5703125" defaultRowHeight="15" customHeight="1" x14ac:dyDescent="0.25"/>
  <cols>
    <col min="1" max="1" width="2.5703125" style="5" customWidth="1"/>
    <col min="2" max="2" width="17.5703125" style="5" customWidth="1"/>
    <col min="3" max="3" width="94.28515625" style="5" bestFit="1" customWidth="1"/>
    <col min="4" max="4" width="10.5703125" style="41" customWidth="1"/>
    <col min="5" max="5" width="14.28515625" style="42" bestFit="1" customWidth="1"/>
    <col min="6" max="7" width="14.28515625" style="42" customWidth="1"/>
    <col min="8" max="8" width="105.28515625" style="48" customWidth="1"/>
    <col min="9" max="9" width="5.28515625" style="5" customWidth="1"/>
    <col min="10" max="11" width="10.5703125" style="5"/>
    <col min="12" max="12" width="11.85546875" style="5" bestFit="1" customWidth="1"/>
    <col min="13" max="16384" width="10.5703125" style="5"/>
  </cols>
  <sheetData>
    <row r="2" spans="1:8" s="1" customFormat="1" ht="26.1" customHeight="1" x14ac:dyDescent="0.25">
      <c r="B2" s="56"/>
      <c r="C2" s="57" t="s">
        <v>0</v>
      </c>
      <c r="D2" s="59" t="s">
        <v>1</v>
      </c>
      <c r="E2" s="60"/>
      <c r="F2" s="106"/>
      <c r="G2" s="106"/>
      <c r="H2" s="44"/>
    </row>
    <row r="3" spans="1:8" s="3" customFormat="1" ht="15" customHeight="1" x14ac:dyDescent="0.25">
      <c r="A3" s="1"/>
      <c r="B3" s="56"/>
      <c r="C3" s="58"/>
      <c r="D3" s="59" t="s">
        <v>2</v>
      </c>
      <c r="E3" s="60"/>
      <c r="F3" s="106"/>
      <c r="G3" s="106"/>
      <c r="H3" s="45"/>
    </row>
    <row r="4" spans="1:8" s="4" customFormat="1" ht="30" customHeight="1" x14ac:dyDescent="0.25">
      <c r="A4" s="1"/>
      <c r="B4" s="56"/>
      <c r="C4" s="2" t="s">
        <v>3</v>
      </c>
      <c r="D4" s="61" t="s">
        <v>4</v>
      </c>
      <c r="E4" s="62"/>
      <c r="F4" s="107"/>
      <c r="G4" s="107"/>
      <c r="H4" s="46"/>
    </row>
    <row r="5" spans="1:8" s="4" customFormat="1" ht="15" customHeight="1" x14ac:dyDescent="0.25">
      <c r="A5" s="3"/>
      <c r="B5" s="3"/>
      <c r="C5" s="3"/>
      <c r="D5" s="3"/>
      <c r="E5" s="3"/>
      <c r="F5" s="3"/>
      <c r="G5" s="3"/>
      <c r="H5" s="45"/>
    </row>
    <row r="6" spans="1:8" s="4" customFormat="1" ht="15" customHeight="1" x14ac:dyDescent="0.25">
      <c r="A6" s="5"/>
      <c r="B6" s="63" t="s">
        <v>5</v>
      </c>
      <c r="C6" s="63"/>
      <c r="D6" s="63"/>
      <c r="E6" s="63"/>
      <c r="F6" s="6"/>
      <c r="G6" s="6"/>
      <c r="H6" s="46"/>
    </row>
    <row r="7" spans="1:8" s="4" customFormat="1" ht="15" customHeight="1" x14ac:dyDescent="0.25">
      <c r="A7" s="5"/>
      <c r="B7" s="7"/>
      <c r="C7" s="7"/>
      <c r="D7" s="7"/>
      <c r="E7" s="7"/>
      <c r="F7" s="7"/>
      <c r="G7" s="7"/>
      <c r="H7" s="47"/>
    </row>
    <row r="9" spans="1:8" s="8" customFormat="1" ht="15" customHeight="1" x14ac:dyDescent="0.25">
      <c r="B9" s="9" t="s">
        <v>6</v>
      </c>
      <c r="C9" s="10" t="s">
        <v>7</v>
      </c>
      <c r="D9" s="10" t="s">
        <v>8</v>
      </c>
      <c r="E9" s="11" t="s">
        <v>9</v>
      </c>
      <c r="F9" s="108" t="s">
        <v>288</v>
      </c>
      <c r="G9" s="108" t="s">
        <v>289</v>
      </c>
      <c r="H9" s="11" t="s">
        <v>218</v>
      </c>
    </row>
    <row r="10" spans="1:8" s="8" customFormat="1" ht="15" customHeight="1" x14ac:dyDescent="0.25">
      <c r="B10" s="12">
        <v>1</v>
      </c>
      <c r="C10" s="13" t="s">
        <v>10</v>
      </c>
      <c r="D10" s="14"/>
      <c r="E10" s="15"/>
      <c r="F10" s="15"/>
      <c r="G10" s="15"/>
      <c r="H10" s="49"/>
    </row>
    <row r="11" spans="1:8" s="8" customFormat="1" ht="15" customHeight="1" x14ac:dyDescent="0.25">
      <c r="B11" s="16">
        <v>1.01</v>
      </c>
      <c r="C11" s="17" t="s">
        <v>11</v>
      </c>
      <c r="D11" s="18" t="s">
        <v>12</v>
      </c>
      <c r="E11" s="19">
        <v>0.5</v>
      </c>
      <c r="F11" s="19"/>
      <c r="G11" s="19"/>
      <c r="H11" s="43" t="s">
        <v>219</v>
      </c>
    </row>
    <row r="12" spans="1:8" s="8" customFormat="1" ht="15" customHeight="1" x14ac:dyDescent="0.25">
      <c r="B12" s="16">
        <v>1.02</v>
      </c>
      <c r="C12" s="17" t="s">
        <v>13</v>
      </c>
      <c r="D12" s="18" t="s">
        <v>12</v>
      </c>
      <c r="E12" s="19">
        <v>17.329999999999998</v>
      </c>
      <c r="F12" s="19"/>
      <c r="G12" s="19"/>
      <c r="H12" s="43" t="s">
        <v>219</v>
      </c>
    </row>
    <row r="13" spans="1:8" s="8" customFormat="1" ht="15" customHeight="1" x14ac:dyDescent="0.25">
      <c r="B13" s="16">
        <v>1.03</v>
      </c>
      <c r="C13" s="17" t="s">
        <v>14</v>
      </c>
      <c r="D13" s="18" t="s">
        <v>12</v>
      </c>
      <c r="E13" s="19">
        <v>0.5</v>
      </c>
      <c r="F13" s="19"/>
      <c r="G13" s="19"/>
      <c r="H13" s="43" t="s">
        <v>219</v>
      </c>
    </row>
    <row r="14" spans="1:8" s="8" customFormat="1" ht="15" customHeight="1" x14ac:dyDescent="0.25">
      <c r="B14" s="16">
        <v>1.04</v>
      </c>
      <c r="C14" s="17" t="s">
        <v>15</v>
      </c>
      <c r="D14" s="18" t="s">
        <v>16</v>
      </c>
      <c r="E14" s="19">
        <v>1</v>
      </c>
      <c r="F14" s="19"/>
      <c r="G14" s="19"/>
      <c r="H14" s="43" t="s">
        <v>220</v>
      </c>
    </row>
    <row r="15" spans="1:8" s="8" customFormat="1" ht="15" customHeight="1" x14ac:dyDescent="0.25">
      <c r="B15" s="16">
        <v>1.05</v>
      </c>
      <c r="C15" s="20" t="s">
        <v>17</v>
      </c>
      <c r="D15" s="18"/>
      <c r="E15" s="19"/>
      <c r="F15" s="19"/>
      <c r="G15" s="19"/>
      <c r="H15" s="43" t="s">
        <v>221</v>
      </c>
    </row>
    <row r="16" spans="1:8" s="8" customFormat="1" ht="15" customHeight="1" x14ac:dyDescent="0.25">
      <c r="B16" s="21">
        <v>1.0501</v>
      </c>
      <c r="C16" s="17" t="s">
        <v>18</v>
      </c>
      <c r="D16" s="18" t="s">
        <v>19</v>
      </c>
      <c r="E16" s="19">
        <v>2828.1046499999989</v>
      </c>
      <c r="F16" s="19"/>
      <c r="G16" s="19"/>
      <c r="H16" s="43" t="s">
        <v>222</v>
      </c>
    </row>
    <row r="17" spans="2:8" s="8" customFormat="1" ht="15" customHeight="1" x14ac:dyDescent="0.25">
      <c r="B17" s="21">
        <v>1.0504</v>
      </c>
      <c r="C17" s="17" t="s">
        <v>20</v>
      </c>
      <c r="D17" s="18" t="s">
        <v>19</v>
      </c>
      <c r="E17" s="19">
        <v>1108.7386624999997</v>
      </c>
      <c r="F17" s="19"/>
      <c r="G17" s="19"/>
      <c r="H17" s="43" t="s">
        <v>223</v>
      </c>
    </row>
    <row r="18" spans="2:8" s="8" customFormat="1" ht="15" customHeight="1" x14ac:dyDescent="0.25">
      <c r="B18" s="21">
        <v>1.0505</v>
      </c>
      <c r="C18" s="17" t="s">
        <v>21</v>
      </c>
      <c r="D18" s="18" t="s">
        <v>19</v>
      </c>
      <c r="E18" s="19">
        <v>1108.7386624999997</v>
      </c>
      <c r="F18" s="19"/>
      <c r="G18" s="19"/>
      <c r="H18" s="43" t="s">
        <v>224</v>
      </c>
    </row>
    <row r="19" spans="2:8" s="8" customFormat="1" ht="15" customHeight="1" x14ac:dyDescent="0.25">
      <c r="B19" s="21">
        <v>1.0506</v>
      </c>
      <c r="C19" s="17" t="s">
        <v>22</v>
      </c>
      <c r="D19" s="18" t="s">
        <v>23</v>
      </c>
      <c r="E19" s="19">
        <v>975.69002299999977</v>
      </c>
      <c r="F19" s="19"/>
      <c r="G19" s="19"/>
      <c r="H19" s="43" t="s">
        <v>225</v>
      </c>
    </row>
    <row r="20" spans="2:8" s="8" customFormat="1" ht="15" customHeight="1" x14ac:dyDescent="0.25">
      <c r="B20" s="21">
        <v>1.0510999999999999</v>
      </c>
      <c r="C20" s="17" t="s">
        <v>24</v>
      </c>
      <c r="D20" s="18" t="s">
        <v>23</v>
      </c>
      <c r="E20" s="19">
        <v>1513.0420689999992</v>
      </c>
      <c r="F20" s="19"/>
      <c r="G20" s="19"/>
      <c r="H20" s="43" t="s">
        <v>225</v>
      </c>
    </row>
    <row r="21" spans="2:8" s="8" customFormat="1" ht="15" customHeight="1" x14ac:dyDescent="0.25">
      <c r="B21" s="21">
        <v>1.0511999999999999</v>
      </c>
      <c r="C21" s="17" t="s">
        <v>25</v>
      </c>
      <c r="D21" s="18" t="s">
        <v>23</v>
      </c>
      <c r="E21" s="19">
        <v>68.774639499999964</v>
      </c>
      <c r="F21" s="19"/>
      <c r="G21" s="19"/>
      <c r="H21" s="43" t="s">
        <v>225</v>
      </c>
    </row>
    <row r="22" spans="2:8" s="8" customFormat="1" ht="15" customHeight="1" x14ac:dyDescent="0.25">
      <c r="B22" s="21">
        <v>1.0512999999999999</v>
      </c>
      <c r="C22" s="17" t="s">
        <v>26</v>
      </c>
      <c r="D22" s="18" t="s">
        <v>27</v>
      </c>
      <c r="E22" s="19">
        <v>14415.948499999997</v>
      </c>
      <c r="F22" s="19"/>
      <c r="G22" s="19"/>
      <c r="H22" s="43" t="s">
        <v>222</v>
      </c>
    </row>
    <row r="23" spans="2:8" s="8" customFormat="1" ht="15" customHeight="1" x14ac:dyDescent="0.25">
      <c r="B23" s="21">
        <v>1.0513999999999999</v>
      </c>
      <c r="C23" s="17" t="s">
        <v>28</v>
      </c>
      <c r="D23" s="18" t="s">
        <v>23</v>
      </c>
      <c r="E23" s="19">
        <v>6343.0173399999985</v>
      </c>
      <c r="F23" s="19"/>
      <c r="G23" s="19"/>
      <c r="H23" s="43" t="s">
        <v>225</v>
      </c>
    </row>
    <row r="24" spans="2:8" s="8" customFormat="1" ht="15" customHeight="1" x14ac:dyDescent="0.25">
      <c r="B24" s="21">
        <v>1.0514999999999999</v>
      </c>
      <c r="C24" s="17" t="s">
        <v>29</v>
      </c>
      <c r="D24" s="18" t="s">
        <v>23</v>
      </c>
      <c r="E24" s="19">
        <v>24708.935728999993</v>
      </c>
      <c r="F24" s="19"/>
      <c r="G24" s="19"/>
      <c r="H24" s="43" t="s">
        <v>225</v>
      </c>
    </row>
    <row r="25" spans="2:8" s="8" customFormat="1" ht="15" customHeight="1" x14ac:dyDescent="0.25">
      <c r="B25" s="21">
        <v>1.0515999999999999</v>
      </c>
      <c r="C25" s="17" t="s">
        <v>30</v>
      </c>
      <c r="D25" s="18" t="s">
        <v>16</v>
      </c>
      <c r="E25" s="19">
        <v>3</v>
      </c>
      <c r="F25" s="19"/>
      <c r="G25" s="19"/>
      <c r="H25" s="43" t="s">
        <v>226</v>
      </c>
    </row>
    <row r="26" spans="2:8" s="8" customFormat="1" ht="15" customHeight="1" x14ac:dyDescent="0.25">
      <c r="B26" s="21">
        <v>1.0516999999999999</v>
      </c>
      <c r="C26" s="17" t="s">
        <v>31</v>
      </c>
      <c r="D26" s="18" t="s">
        <v>12</v>
      </c>
      <c r="E26" s="19">
        <v>18.329999999999998</v>
      </c>
      <c r="F26" s="19"/>
      <c r="G26" s="19"/>
      <c r="H26" s="43" t="s">
        <v>227</v>
      </c>
    </row>
    <row r="27" spans="2:8" s="8" customFormat="1" ht="15" customHeight="1" x14ac:dyDescent="0.25">
      <c r="B27" s="16">
        <v>1.06</v>
      </c>
      <c r="C27" s="20" t="s">
        <v>32</v>
      </c>
      <c r="D27" s="18"/>
      <c r="E27" s="19"/>
      <c r="F27" s="19"/>
      <c r="G27" s="19"/>
      <c r="H27" s="43" t="s">
        <v>221</v>
      </c>
    </row>
    <row r="28" spans="2:8" s="8" customFormat="1" ht="15" customHeight="1" x14ac:dyDescent="0.25">
      <c r="B28" s="21">
        <v>1.0601</v>
      </c>
      <c r="C28" s="17" t="s">
        <v>32</v>
      </c>
      <c r="D28" s="18" t="s">
        <v>33</v>
      </c>
      <c r="E28" s="19">
        <v>18.344841000000002</v>
      </c>
      <c r="F28" s="19"/>
      <c r="G28" s="19"/>
      <c r="H28" s="43" t="s">
        <v>229</v>
      </c>
    </row>
    <row r="29" spans="2:8" s="8" customFormat="1" ht="15" customHeight="1" x14ac:dyDescent="0.25">
      <c r="B29" s="21">
        <v>1.0602</v>
      </c>
      <c r="C29" s="17" t="s">
        <v>34</v>
      </c>
      <c r="D29" s="18" t="s">
        <v>16</v>
      </c>
      <c r="E29" s="19">
        <v>15</v>
      </c>
      <c r="F29" s="19"/>
      <c r="G29" s="19"/>
      <c r="H29" s="43" t="s">
        <v>227</v>
      </c>
    </row>
    <row r="30" spans="2:8" ht="15" customHeight="1" x14ac:dyDescent="0.25">
      <c r="B30" s="16">
        <v>1.07</v>
      </c>
      <c r="C30" s="20" t="s">
        <v>35</v>
      </c>
      <c r="D30" s="18" t="s">
        <v>12</v>
      </c>
      <c r="E30" s="19">
        <v>18.329999999999998</v>
      </c>
      <c r="F30" s="19"/>
      <c r="G30" s="19"/>
      <c r="H30" s="43" t="s">
        <v>228</v>
      </c>
    </row>
    <row r="31" spans="2:8" ht="15" customHeight="1" x14ac:dyDescent="0.25">
      <c r="B31" s="16">
        <v>1.08</v>
      </c>
      <c r="C31" s="20" t="s">
        <v>36</v>
      </c>
      <c r="D31" s="18" t="s">
        <v>19</v>
      </c>
      <c r="E31" s="19">
        <v>167969</v>
      </c>
      <c r="F31" s="19"/>
      <c r="G31" s="19"/>
      <c r="H31" s="43" t="s">
        <v>229</v>
      </c>
    </row>
    <row r="32" spans="2:8" ht="15" customHeight="1" x14ac:dyDescent="0.25">
      <c r="B32" s="16">
        <v>1.0900000000000001</v>
      </c>
      <c r="C32" s="20" t="s">
        <v>37</v>
      </c>
      <c r="D32" s="18" t="s">
        <v>12</v>
      </c>
      <c r="E32" s="19">
        <v>18.329999999999998</v>
      </c>
      <c r="F32" s="19"/>
      <c r="G32" s="19"/>
      <c r="H32" s="43" t="s">
        <v>230</v>
      </c>
    </row>
    <row r="33" spans="2:8" ht="15" customHeight="1" x14ac:dyDescent="0.25">
      <c r="B33" s="16">
        <v>1.1000000000000001</v>
      </c>
      <c r="C33" s="20" t="s">
        <v>38</v>
      </c>
      <c r="D33" s="18" t="s">
        <v>39</v>
      </c>
      <c r="E33" s="19">
        <v>1</v>
      </c>
      <c r="F33" s="19"/>
      <c r="G33" s="19"/>
      <c r="H33" s="43" t="s">
        <v>231</v>
      </c>
    </row>
    <row r="34" spans="2:8" ht="15" customHeight="1" x14ac:dyDescent="0.25">
      <c r="B34" s="16">
        <v>1.1100000000000001</v>
      </c>
      <c r="C34" s="20" t="s">
        <v>40</v>
      </c>
      <c r="D34" s="18" t="s">
        <v>39</v>
      </c>
      <c r="E34" s="19">
        <v>1</v>
      </c>
      <c r="F34" s="19"/>
      <c r="G34" s="19"/>
      <c r="H34" s="43" t="s">
        <v>232</v>
      </c>
    </row>
    <row r="35" spans="2:8" ht="15" customHeight="1" x14ac:dyDescent="0.25">
      <c r="B35" s="16">
        <v>1.1200000000000001</v>
      </c>
      <c r="C35" s="20" t="s">
        <v>41</v>
      </c>
      <c r="D35" s="18"/>
      <c r="E35" s="19"/>
      <c r="F35" s="19"/>
      <c r="G35" s="19"/>
      <c r="H35" s="43" t="s">
        <v>221</v>
      </c>
    </row>
    <row r="36" spans="2:8" ht="15" customHeight="1" x14ac:dyDescent="0.25">
      <c r="B36" s="21">
        <v>1.1201000000000001</v>
      </c>
      <c r="C36" s="17" t="s">
        <v>42</v>
      </c>
      <c r="D36" s="18" t="s">
        <v>27</v>
      </c>
      <c r="E36" s="19">
        <v>25925.82</v>
      </c>
      <c r="F36" s="19"/>
      <c r="G36" s="19"/>
      <c r="H36" s="43" t="s">
        <v>233</v>
      </c>
    </row>
    <row r="37" spans="2:8" ht="15" customHeight="1" x14ac:dyDescent="0.25">
      <c r="B37" s="21">
        <v>1.1202000000000001</v>
      </c>
      <c r="C37" s="17" t="s">
        <v>43</v>
      </c>
      <c r="D37" s="18" t="s">
        <v>39</v>
      </c>
      <c r="E37" s="19">
        <v>1</v>
      </c>
      <c r="F37" s="19"/>
      <c r="G37" s="19"/>
      <c r="H37" s="43" t="s">
        <v>234</v>
      </c>
    </row>
    <row r="38" spans="2:8" ht="15" customHeight="1" x14ac:dyDescent="0.25">
      <c r="B38" s="21">
        <v>1.1203000000000001</v>
      </c>
      <c r="C38" s="17" t="s">
        <v>44</v>
      </c>
      <c r="D38" s="18" t="s">
        <v>12</v>
      </c>
      <c r="E38" s="19">
        <v>18.329999999999998</v>
      </c>
      <c r="F38" s="19"/>
      <c r="G38" s="19"/>
      <c r="H38" s="43" t="s">
        <v>253</v>
      </c>
    </row>
    <row r="39" spans="2:8" ht="15" customHeight="1" x14ac:dyDescent="0.25">
      <c r="B39" s="21">
        <v>1.1204000000000001</v>
      </c>
      <c r="C39" s="17" t="s">
        <v>26</v>
      </c>
      <c r="D39" s="18" t="s">
        <v>27</v>
      </c>
      <c r="E39" s="19">
        <v>25925.82</v>
      </c>
      <c r="F39" s="19"/>
      <c r="G39" s="19"/>
      <c r="H39" s="43" t="s">
        <v>222</v>
      </c>
    </row>
    <row r="40" spans="2:8" ht="15" customHeight="1" x14ac:dyDescent="0.25">
      <c r="B40" s="21">
        <v>1.1205000000000001</v>
      </c>
      <c r="C40" s="17" t="s">
        <v>28</v>
      </c>
      <c r="D40" s="18" t="s">
        <v>23</v>
      </c>
      <c r="E40" s="19">
        <v>4562.9443200000005</v>
      </c>
      <c r="F40" s="19"/>
      <c r="G40" s="19"/>
      <c r="H40" s="43" t="s">
        <v>225</v>
      </c>
    </row>
    <row r="41" spans="2:8" ht="15" customHeight="1" x14ac:dyDescent="0.25">
      <c r="B41" s="21">
        <v>1.1206</v>
      </c>
      <c r="C41" s="17" t="s">
        <v>29</v>
      </c>
      <c r="D41" s="18" t="s">
        <v>23</v>
      </c>
      <c r="E41" s="19">
        <v>38183.547696000009</v>
      </c>
      <c r="F41" s="19"/>
      <c r="G41" s="19"/>
      <c r="H41" s="43" t="s">
        <v>225</v>
      </c>
    </row>
    <row r="42" spans="2:8" ht="15" customHeight="1" x14ac:dyDescent="0.25">
      <c r="B42" s="16">
        <v>1.1300000000000001</v>
      </c>
      <c r="C42" s="20" t="s">
        <v>45</v>
      </c>
      <c r="D42" s="18" t="s">
        <v>12</v>
      </c>
      <c r="E42" s="19">
        <v>18.329999999999998</v>
      </c>
      <c r="F42" s="19"/>
      <c r="G42" s="19"/>
      <c r="H42" s="43" t="s">
        <v>235</v>
      </c>
    </row>
    <row r="43" spans="2:8" ht="15" customHeight="1" x14ac:dyDescent="0.25">
      <c r="B43" s="16">
        <v>1.1400000000000001</v>
      </c>
      <c r="C43" s="20" t="s">
        <v>46</v>
      </c>
      <c r="D43" s="18" t="s">
        <v>27</v>
      </c>
      <c r="E43" s="19">
        <v>525121.6666831515</v>
      </c>
      <c r="F43" s="19"/>
      <c r="G43" s="19"/>
      <c r="H43" s="43" t="s">
        <v>236</v>
      </c>
    </row>
    <row r="44" spans="2:8" ht="15" customHeight="1" x14ac:dyDescent="0.25">
      <c r="B44" s="16">
        <v>1.1500000000000001</v>
      </c>
      <c r="C44" s="20" t="s">
        <v>47</v>
      </c>
      <c r="D44" s="18" t="s">
        <v>19</v>
      </c>
      <c r="E44" s="19">
        <v>605909.61540363636</v>
      </c>
      <c r="F44" s="19"/>
      <c r="G44" s="19"/>
      <c r="H44" s="43" t="s">
        <v>237</v>
      </c>
    </row>
    <row r="45" spans="2:8" ht="15" customHeight="1" x14ac:dyDescent="0.25">
      <c r="B45" s="16">
        <v>1.1600000000000001</v>
      </c>
      <c r="C45" s="20" t="s">
        <v>48</v>
      </c>
      <c r="D45" s="18" t="s">
        <v>27</v>
      </c>
      <c r="E45" s="19">
        <v>25925.82</v>
      </c>
      <c r="F45" s="19"/>
      <c r="G45" s="19"/>
      <c r="H45" s="43" t="s">
        <v>238</v>
      </c>
    </row>
    <row r="46" spans="2:8" ht="15" customHeight="1" x14ac:dyDescent="0.25">
      <c r="B46" s="12">
        <v>2</v>
      </c>
      <c r="C46" s="13" t="s">
        <v>49</v>
      </c>
      <c r="D46" s="22"/>
      <c r="E46" s="23"/>
      <c r="F46" s="23"/>
      <c r="G46" s="23"/>
      <c r="H46" s="50" t="s">
        <v>221</v>
      </c>
    </row>
    <row r="47" spans="2:8" ht="15" customHeight="1" x14ac:dyDescent="0.25">
      <c r="B47" s="24">
        <v>2.0199999999999996</v>
      </c>
      <c r="C47" s="25" t="s">
        <v>50</v>
      </c>
      <c r="D47" s="26"/>
      <c r="E47" s="27"/>
      <c r="F47" s="27"/>
      <c r="G47" s="27"/>
      <c r="H47" s="51" t="s">
        <v>221</v>
      </c>
    </row>
    <row r="48" spans="2:8" ht="15" customHeight="1" x14ac:dyDescent="0.25">
      <c r="B48" s="28">
        <v>2.0200999999999998</v>
      </c>
      <c r="C48" s="17" t="s">
        <v>26</v>
      </c>
      <c r="D48" s="18" t="s">
        <v>27</v>
      </c>
      <c r="E48" s="19">
        <v>65891.967209999973</v>
      </c>
      <c r="F48" s="19"/>
      <c r="G48" s="19"/>
      <c r="H48" s="43" t="s">
        <v>222</v>
      </c>
    </row>
    <row r="49" spans="2:8" ht="15" customHeight="1" x14ac:dyDescent="0.25">
      <c r="B49" s="28">
        <v>2.0202</v>
      </c>
      <c r="C49" s="17" t="s">
        <v>28</v>
      </c>
      <c r="D49" s="18" t="s">
        <v>23</v>
      </c>
      <c r="E49" s="19">
        <v>21934.18</v>
      </c>
      <c r="F49" s="19"/>
      <c r="G49" s="19"/>
      <c r="H49" s="43" t="s">
        <v>225</v>
      </c>
    </row>
    <row r="50" spans="2:8" ht="15" customHeight="1" x14ac:dyDescent="0.25">
      <c r="B50" s="28">
        <v>2.0203000000000002</v>
      </c>
      <c r="C50" s="17" t="s">
        <v>29</v>
      </c>
      <c r="D50" s="18" t="s">
        <v>23</v>
      </c>
      <c r="E50" s="19">
        <v>214331.95</v>
      </c>
      <c r="F50" s="19"/>
      <c r="G50" s="19"/>
      <c r="H50" s="43" t="s">
        <v>225</v>
      </c>
    </row>
    <row r="51" spans="2:8" ht="15" customHeight="1" x14ac:dyDescent="0.25">
      <c r="B51" s="28">
        <v>2.0204000000000004</v>
      </c>
      <c r="C51" s="17" t="s">
        <v>51</v>
      </c>
      <c r="D51" s="18" t="s">
        <v>19</v>
      </c>
      <c r="E51" s="19">
        <v>155394.31000000006</v>
      </c>
      <c r="F51" s="19"/>
      <c r="G51" s="19"/>
      <c r="H51" s="43" t="s">
        <v>222</v>
      </c>
    </row>
    <row r="52" spans="2:8" ht="15" customHeight="1" x14ac:dyDescent="0.25">
      <c r="B52" s="28">
        <v>2.0205000000000006</v>
      </c>
      <c r="C52" s="17" t="s">
        <v>52</v>
      </c>
      <c r="D52" s="18" t="s">
        <v>19</v>
      </c>
      <c r="E52" s="19">
        <v>93402.050000000032</v>
      </c>
      <c r="F52" s="19"/>
      <c r="G52" s="19"/>
      <c r="H52" s="43" t="s">
        <v>239</v>
      </c>
    </row>
    <row r="53" spans="2:8" ht="15" customHeight="1" x14ac:dyDescent="0.25">
      <c r="B53" s="28">
        <v>2.0206000000000008</v>
      </c>
      <c r="C53" s="17" t="s">
        <v>53</v>
      </c>
      <c r="D53" s="18" t="s">
        <v>19</v>
      </c>
      <c r="E53" s="19">
        <v>1773.3600000000051</v>
      </c>
      <c r="F53" s="19"/>
      <c r="G53" s="19"/>
      <c r="H53" s="43" t="s">
        <v>240</v>
      </c>
    </row>
    <row r="54" spans="2:8" ht="15" customHeight="1" x14ac:dyDescent="0.25">
      <c r="B54" s="28">
        <v>2.0207000000000011</v>
      </c>
      <c r="C54" s="17" t="s">
        <v>24</v>
      </c>
      <c r="D54" s="18" t="s">
        <v>23</v>
      </c>
      <c r="E54" s="19">
        <v>44980.069999999992</v>
      </c>
      <c r="F54" s="19"/>
      <c r="G54" s="19"/>
      <c r="H54" s="43" t="s">
        <v>225</v>
      </c>
    </row>
    <row r="55" spans="2:8" ht="15" customHeight="1" x14ac:dyDescent="0.25">
      <c r="B55" s="28">
        <v>2.0208000000000013</v>
      </c>
      <c r="C55" s="17" t="s">
        <v>25</v>
      </c>
      <c r="D55" s="18" t="s">
        <v>23</v>
      </c>
      <c r="E55" s="19">
        <v>391888.89</v>
      </c>
      <c r="F55" s="19"/>
      <c r="G55" s="19"/>
      <c r="H55" s="43" t="s">
        <v>225</v>
      </c>
    </row>
    <row r="56" spans="2:8" ht="15" customHeight="1" x14ac:dyDescent="0.25">
      <c r="B56" s="28">
        <v>2.0209000000000015</v>
      </c>
      <c r="C56" s="17" t="s">
        <v>54</v>
      </c>
      <c r="D56" s="18" t="s">
        <v>27</v>
      </c>
      <c r="E56" s="19">
        <v>222937.86</v>
      </c>
      <c r="F56" s="19"/>
      <c r="G56" s="19"/>
      <c r="H56" s="43" t="s">
        <v>237</v>
      </c>
    </row>
    <row r="57" spans="2:8" ht="15" customHeight="1" x14ac:dyDescent="0.25">
      <c r="B57" s="28">
        <v>2.0210000000000017</v>
      </c>
      <c r="C57" s="17" t="s">
        <v>55</v>
      </c>
      <c r="D57" s="18" t="s">
        <v>19</v>
      </c>
      <c r="E57" s="19">
        <v>159566.09999999998</v>
      </c>
      <c r="F57" s="19"/>
      <c r="G57" s="19"/>
      <c r="H57" s="43" t="s">
        <v>222</v>
      </c>
    </row>
    <row r="58" spans="2:8" ht="15" customHeight="1" x14ac:dyDescent="0.25">
      <c r="B58" s="28">
        <v>2.0211000000000019</v>
      </c>
      <c r="C58" s="17" t="s">
        <v>56</v>
      </c>
      <c r="D58" s="18" t="s">
        <v>19</v>
      </c>
      <c r="E58" s="19">
        <v>26417.249999999993</v>
      </c>
      <c r="F58" s="19"/>
      <c r="G58" s="19"/>
      <c r="H58" s="43" t="s">
        <v>222</v>
      </c>
    </row>
    <row r="59" spans="2:8" ht="15" customHeight="1" x14ac:dyDescent="0.25">
      <c r="B59" s="28">
        <v>2.0212000000000021</v>
      </c>
      <c r="C59" s="17" t="s">
        <v>57</v>
      </c>
      <c r="D59" s="18" t="s">
        <v>27</v>
      </c>
      <c r="E59" s="19">
        <v>135992.70787000004</v>
      </c>
      <c r="F59" s="19"/>
      <c r="G59" s="19"/>
      <c r="H59" s="43" t="s">
        <v>241</v>
      </c>
    </row>
    <row r="60" spans="2:8" ht="15" customHeight="1" x14ac:dyDescent="0.25">
      <c r="B60" s="28">
        <v>2.0213000000000023</v>
      </c>
      <c r="C60" s="17" t="s">
        <v>58</v>
      </c>
      <c r="D60" s="18" t="s">
        <v>27</v>
      </c>
      <c r="E60" s="19">
        <v>120097.54250000001</v>
      </c>
      <c r="F60" s="19"/>
      <c r="G60" s="19"/>
      <c r="H60" s="43" t="s">
        <v>242</v>
      </c>
    </row>
    <row r="61" spans="2:8" ht="15" customHeight="1" x14ac:dyDescent="0.25">
      <c r="B61" s="28">
        <v>2.0214000000000025</v>
      </c>
      <c r="C61" s="17" t="s">
        <v>21</v>
      </c>
      <c r="D61" s="18" t="s">
        <v>19</v>
      </c>
      <c r="E61" s="19">
        <v>185983.34999999998</v>
      </c>
      <c r="F61" s="19"/>
      <c r="G61" s="19"/>
      <c r="H61" s="43" t="s">
        <v>224</v>
      </c>
    </row>
    <row r="62" spans="2:8" ht="15" customHeight="1" x14ac:dyDescent="0.25">
      <c r="B62" s="28">
        <v>2.0215000000000027</v>
      </c>
      <c r="C62" s="17" t="s">
        <v>22</v>
      </c>
      <c r="D62" s="18" t="s">
        <v>23</v>
      </c>
      <c r="E62" s="19">
        <v>76349.66</v>
      </c>
      <c r="F62" s="19"/>
      <c r="G62" s="19"/>
      <c r="H62" s="43" t="s">
        <v>225</v>
      </c>
    </row>
    <row r="63" spans="2:8" ht="15" customHeight="1" x14ac:dyDescent="0.25">
      <c r="B63" s="28">
        <v>2.021600000000003</v>
      </c>
      <c r="C63" s="17" t="s">
        <v>59</v>
      </c>
      <c r="D63" s="18" t="s">
        <v>23</v>
      </c>
      <c r="E63" s="19">
        <v>25430.239999999998</v>
      </c>
      <c r="F63" s="19"/>
      <c r="G63" s="19"/>
      <c r="H63" s="43" t="s">
        <v>243</v>
      </c>
    </row>
    <row r="64" spans="2:8" ht="15" customHeight="1" x14ac:dyDescent="0.25">
      <c r="B64" s="28">
        <v>2.0220000000000038</v>
      </c>
      <c r="C64" s="17" t="s">
        <v>48</v>
      </c>
      <c r="D64" s="18" t="s">
        <v>27</v>
      </c>
      <c r="E64" s="19">
        <v>65891.967209999973</v>
      </c>
      <c r="F64" s="19"/>
      <c r="G64" s="19"/>
      <c r="H64" s="43" t="s">
        <v>238</v>
      </c>
    </row>
    <row r="65" spans="2:8" ht="15" customHeight="1" x14ac:dyDescent="0.25">
      <c r="B65" s="29">
        <v>2.0299999999999994</v>
      </c>
      <c r="C65" s="30" t="s">
        <v>60</v>
      </c>
      <c r="D65" s="31"/>
      <c r="E65" s="32"/>
      <c r="F65" s="32"/>
      <c r="G65" s="32"/>
      <c r="H65" s="52" t="s">
        <v>221</v>
      </c>
    </row>
    <row r="66" spans="2:8" ht="15" customHeight="1" x14ac:dyDescent="0.25">
      <c r="B66" s="28">
        <v>2.0300999999999996</v>
      </c>
      <c r="C66" s="17" t="s">
        <v>61</v>
      </c>
      <c r="D66" s="18" t="s">
        <v>23</v>
      </c>
      <c r="E66" s="19">
        <v>133600.65</v>
      </c>
      <c r="F66" s="19"/>
      <c r="G66" s="19"/>
      <c r="H66" s="43" t="s">
        <v>225</v>
      </c>
    </row>
    <row r="67" spans="2:8" ht="15" customHeight="1" x14ac:dyDescent="0.25">
      <c r="B67" s="28">
        <v>2.0301999999999998</v>
      </c>
      <c r="C67" s="17" t="s">
        <v>62</v>
      </c>
      <c r="D67" s="18" t="s">
        <v>23</v>
      </c>
      <c r="E67" s="19">
        <v>2794658.4499999993</v>
      </c>
      <c r="F67" s="19"/>
      <c r="G67" s="19"/>
      <c r="H67" s="43" t="s">
        <v>225</v>
      </c>
    </row>
    <row r="68" spans="2:8" ht="15" customHeight="1" x14ac:dyDescent="0.25">
      <c r="B68" s="28">
        <v>2.0303</v>
      </c>
      <c r="C68" s="17" t="s">
        <v>63</v>
      </c>
      <c r="D68" s="18" t="s">
        <v>19</v>
      </c>
      <c r="E68" s="19">
        <v>70281.880000000034</v>
      </c>
      <c r="F68" s="19"/>
      <c r="G68" s="19"/>
      <c r="H68" s="43" t="s">
        <v>244</v>
      </c>
    </row>
    <row r="69" spans="2:8" ht="15" customHeight="1" x14ac:dyDescent="0.25">
      <c r="B69" s="28">
        <v>2.0304000000000002</v>
      </c>
      <c r="C69" s="17" t="s">
        <v>64</v>
      </c>
      <c r="D69" s="18" t="s">
        <v>19</v>
      </c>
      <c r="E69" s="19">
        <v>96026.390000000043</v>
      </c>
      <c r="F69" s="19"/>
      <c r="G69" s="19"/>
      <c r="H69" s="43" t="s">
        <v>244</v>
      </c>
    </row>
    <row r="70" spans="2:8" ht="15" customHeight="1" x14ac:dyDescent="0.25">
      <c r="B70" s="29">
        <v>2.0399999999999991</v>
      </c>
      <c r="C70" s="30" t="s">
        <v>65</v>
      </c>
      <c r="D70" s="31"/>
      <c r="E70" s="32"/>
      <c r="F70" s="32"/>
      <c r="G70" s="32"/>
      <c r="H70" s="52" t="s">
        <v>221</v>
      </c>
    </row>
    <row r="71" spans="2:8" ht="15" customHeight="1" x14ac:dyDescent="0.25">
      <c r="B71" s="28">
        <v>2.0400999999999994</v>
      </c>
      <c r="C71" s="17" t="s">
        <v>66</v>
      </c>
      <c r="D71" s="18" t="s">
        <v>19</v>
      </c>
      <c r="E71" s="19">
        <v>20969.072059999999</v>
      </c>
      <c r="F71" s="19"/>
      <c r="G71" s="19"/>
      <c r="H71" s="43" t="s">
        <v>245</v>
      </c>
    </row>
    <row r="72" spans="2:8" ht="15" customHeight="1" x14ac:dyDescent="0.25">
      <c r="B72" s="28">
        <v>2.0402999999999998</v>
      </c>
      <c r="C72" s="17" t="s">
        <v>67</v>
      </c>
      <c r="D72" s="18" t="s">
        <v>19</v>
      </c>
      <c r="E72" s="19">
        <v>14489.350442000035</v>
      </c>
      <c r="F72" s="19"/>
      <c r="G72" s="19"/>
      <c r="H72" s="43" t="s">
        <v>245</v>
      </c>
    </row>
    <row r="73" spans="2:8" ht="15" customHeight="1" x14ac:dyDescent="0.25">
      <c r="B73" s="28">
        <v>2.0407000000000006</v>
      </c>
      <c r="C73" s="17" t="s">
        <v>68</v>
      </c>
      <c r="D73" s="18" t="s">
        <v>23</v>
      </c>
      <c r="E73" s="19">
        <v>3289.49</v>
      </c>
      <c r="F73" s="19"/>
      <c r="G73" s="19"/>
      <c r="H73" s="43" t="s">
        <v>225</v>
      </c>
    </row>
    <row r="74" spans="2:8" ht="15" customHeight="1" x14ac:dyDescent="0.25">
      <c r="B74" s="28">
        <v>2.0408000000000008</v>
      </c>
      <c r="C74" s="17" t="s">
        <v>69</v>
      </c>
      <c r="D74" s="18" t="s">
        <v>23</v>
      </c>
      <c r="E74" s="19">
        <v>26415.83</v>
      </c>
      <c r="F74" s="19"/>
      <c r="G74" s="19"/>
      <c r="H74" s="43" t="s">
        <v>225</v>
      </c>
    </row>
    <row r="75" spans="2:8" ht="15" customHeight="1" x14ac:dyDescent="0.25">
      <c r="B75" s="29">
        <v>2.0499999999999989</v>
      </c>
      <c r="C75" s="30" t="s">
        <v>70</v>
      </c>
      <c r="D75" s="34"/>
      <c r="E75" s="35"/>
      <c r="F75" s="35"/>
      <c r="G75" s="35"/>
      <c r="H75" s="53" t="s">
        <v>221</v>
      </c>
    </row>
    <row r="76" spans="2:8" ht="15" customHeight="1" x14ac:dyDescent="0.25">
      <c r="B76" s="36">
        <v>2.0500999999999991</v>
      </c>
      <c r="C76" s="17" t="s">
        <v>71</v>
      </c>
      <c r="D76" s="34" t="s">
        <v>27</v>
      </c>
      <c r="E76" s="19">
        <v>1221.1422999999991</v>
      </c>
      <c r="F76" s="19"/>
      <c r="G76" s="19"/>
      <c r="H76" s="43" t="s">
        <v>254</v>
      </c>
    </row>
    <row r="77" spans="2:8" ht="15" customHeight="1" x14ac:dyDescent="0.25">
      <c r="B77" s="36">
        <v>2.0501999999999994</v>
      </c>
      <c r="C77" s="17" t="s">
        <v>72</v>
      </c>
      <c r="D77" s="34" t="s">
        <v>27</v>
      </c>
      <c r="E77" s="19">
        <v>3141.28</v>
      </c>
      <c r="F77" s="19"/>
      <c r="G77" s="19"/>
      <c r="H77" s="43" t="s">
        <v>246</v>
      </c>
    </row>
    <row r="78" spans="2:8" ht="15" customHeight="1" x14ac:dyDescent="0.25">
      <c r="B78" s="36">
        <v>2.0502999999999996</v>
      </c>
      <c r="C78" s="17" t="s">
        <v>73</v>
      </c>
      <c r="D78" s="34" t="s">
        <v>74</v>
      </c>
      <c r="E78" s="19">
        <v>115595.65714285713</v>
      </c>
      <c r="F78" s="19"/>
      <c r="G78" s="19"/>
      <c r="H78" s="43" t="s">
        <v>247</v>
      </c>
    </row>
    <row r="79" spans="2:8" ht="15" customHeight="1" x14ac:dyDescent="0.25">
      <c r="B79" s="36">
        <v>2.0503999999999998</v>
      </c>
      <c r="C79" s="17" t="s">
        <v>75</v>
      </c>
      <c r="D79" s="34" t="s">
        <v>19</v>
      </c>
      <c r="E79" s="19">
        <v>1337.5099999999998</v>
      </c>
      <c r="F79" s="19"/>
      <c r="G79" s="19"/>
      <c r="H79" s="43" t="s">
        <v>254</v>
      </c>
    </row>
    <row r="80" spans="2:8" ht="15" customHeight="1" x14ac:dyDescent="0.25">
      <c r="B80" s="36">
        <v>2.0505</v>
      </c>
      <c r="C80" s="17" t="s">
        <v>76</v>
      </c>
      <c r="D80" s="34" t="s">
        <v>23</v>
      </c>
      <c r="E80" s="19">
        <v>1284.47</v>
      </c>
      <c r="F80" s="19"/>
      <c r="G80" s="19"/>
      <c r="H80" s="43" t="s">
        <v>225</v>
      </c>
    </row>
    <row r="81" spans="2:8" ht="15" customHeight="1" x14ac:dyDescent="0.25">
      <c r="B81" s="36">
        <v>2.0506000000000002</v>
      </c>
      <c r="C81" s="17" t="s">
        <v>77</v>
      </c>
      <c r="D81" s="34" t="s">
        <v>23</v>
      </c>
      <c r="E81" s="19">
        <v>107441.17000000001</v>
      </c>
      <c r="F81" s="19"/>
      <c r="G81" s="19"/>
      <c r="H81" s="43" t="s">
        <v>225</v>
      </c>
    </row>
    <row r="82" spans="2:8" ht="15" customHeight="1" x14ac:dyDescent="0.25">
      <c r="B82" s="36">
        <v>2.051000000000001</v>
      </c>
      <c r="C82" s="17" t="s">
        <v>78</v>
      </c>
      <c r="D82" s="34" t="s">
        <v>79</v>
      </c>
      <c r="E82" s="19">
        <v>163.9</v>
      </c>
      <c r="F82" s="19"/>
      <c r="G82" s="19"/>
      <c r="H82" s="43" t="s">
        <v>220</v>
      </c>
    </row>
    <row r="83" spans="2:8" ht="15" customHeight="1" x14ac:dyDescent="0.25">
      <c r="B83" s="29">
        <v>2.0599999999999987</v>
      </c>
      <c r="C83" s="30" t="s">
        <v>80</v>
      </c>
      <c r="D83" s="31"/>
      <c r="E83" s="32"/>
      <c r="F83" s="32"/>
      <c r="G83" s="32"/>
      <c r="H83" s="52" t="s">
        <v>221</v>
      </c>
    </row>
    <row r="84" spans="2:8" ht="15" customHeight="1" x14ac:dyDescent="0.25">
      <c r="B84" s="28">
        <v>2.0600999999999989</v>
      </c>
      <c r="C84" s="17" t="s">
        <v>81</v>
      </c>
      <c r="D84" s="18" t="s">
        <v>82</v>
      </c>
      <c r="E84" s="19">
        <v>47</v>
      </c>
      <c r="F84" s="19"/>
      <c r="G84" s="19"/>
      <c r="H84" s="43" t="s">
        <v>248</v>
      </c>
    </row>
    <row r="85" spans="2:8" ht="15" customHeight="1" x14ac:dyDescent="0.25">
      <c r="B85" s="28">
        <v>2.0601999999999991</v>
      </c>
      <c r="C85" s="17" t="s">
        <v>83</v>
      </c>
      <c r="D85" s="18" t="s">
        <v>82</v>
      </c>
      <c r="E85" s="19">
        <v>24</v>
      </c>
      <c r="F85" s="19"/>
      <c r="G85" s="19"/>
      <c r="H85" s="43" t="s">
        <v>248</v>
      </c>
    </row>
    <row r="86" spans="2:8" ht="15" customHeight="1" x14ac:dyDescent="0.25">
      <c r="B86" s="28">
        <v>2.0602999999999994</v>
      </c>
      <c r="C86" s="17" t="s">
        <v>84</v>
      </c>
      <c r="D86" s="18" t="s">
        <v>82</v>
      </c>
      <c r="E86" s="19">
        <v>47</v>
      </c>
      <c r="F86" s="19"/>
      <c r="G86" s="19"/>
      <c r="H86" s="43" t="s">
        <v>248</v>
      </c>
    </row>
    <row r="87" spans="2:8" ht="15" customHeight="1" x14ac:dyDescent="0.25">
      <c r="B87" s="28">
        <v>2.0603999999999996</v>
      </c>
      <c r="C87" s="17" t="s">
        <v>85</v>
      </c>
      <c r="D87" s="18" t="s">
        <v>82</v>
      </c>
      <c r="E87" s="19">
        <v>24</v>
      </c>
      <c r="F87" s="19"/>
      <c r="G87" s="19"/>
      <c r="H87" s="43" t="s">
        <v>248</v>
      </c>
    </row>
    <row r="88" spans="2:8" ht="15" customHeight="1" x14ac:dyDescent="0.25">
      <c r="B88" s="28">
        <v>2.0604999999999998</v>
      </c>
      <c r="C88" s="17" t="s">
        <v>86</v>
      </c>
      <c r="D88" s="18" t="s">
        <v>23</v>
      </c>
      <c r="E88" s="19">
        <v>535.39</v>
      </c>
      <c r="F88" s="19"/>
      <c r="G88" s="19"/>
      <c r="H88" s="43" t="s">
        <v>225</v>
      </c>
    </row>
    <row r="89" spans="2:8" ht="15" customHeight="1" x14ac:dyDescent="0.25">
      <c r="B89" s="28">
        <v>2.0606</v>
      </c>
      <c r="C89" s="17" t="s">
        <v>87</v>
      </c>
      <c r="D89" s="18" t="s">
        <v>23</v>
      </c>
      <c r="E89" s="19">
        <v>19884.95</v>
      </c>
      <c r="F89" s="19"/>
      <c r="G89" s="19"/>
      <c r="H89" s="43" t="s">
        <v>225</v>
      </c>
    </row>
    <row r="90" spans="2:8" ht="15" customHeight="1" x14ac:dyDescent="0.25">
      <c r="B90" s="12">
        <v>3</v>
      </c>
      <c r="C90" s="13" t="s">
        <v>88</v>
      </c>
      <c r="D90" s="22"/>
      <c r="E90" s="23"/>
      <c r="F90" s="23"/>
      <c r="G90" s="23"/>
      <c r="H90" s="50" t="s">
        <v>221</v>
      </c>
    </row>
    <row r="91" spans="2:8" ht="15" customHeight="1" x14ac:dyDescent="0.25">
      <c r="B91" s="29">
        <v>3.0199999999999996</v>
      </c>
      <c r="C91" s="30" t="s">
        <v>89</v>
      </c>
      <c r="D91" s="31"/>
      <c r="E91" s="37"/>
      <c r="F91" s="37"/>
      <c r="G91" s="37"/>
      <c r="H91" s="54" t="s">
        <v>221</v>
      </c>
    </row>
    <row r="92" spans="2:8" ht="15" customHeight="1" x14ac:dyDescent="0.25">
      <c r="B92" s="28">
        <v>3.0200999999999998</v>
      </c>
      <c r="C92" s="17" t="s">
        <v>26</v>
      </c>
      <c r="D92" s="18" t="s">
        <v>27</v>
      </c>
      <c r="E92" s="19">
        <v>71293.850600000005</v>
      </c>
      <c r="F92" s="19"/>
      <c r="G92" s="19"/>
      <c r="H92" s="43" t="s">
        <v>222</v>
      </c>
    </row>
    <row r="93" spans="2:8" ht="15" customHeight="1" x14ac:dyDescent="0.25">
      <c r="B93" s="28">
        <v>3.0202</v>
      </c>
      <c r="C93" s="17" t="s">
        <v>28</v>
      </c>
      <c r="D93" s="18" t="s">
        <v>23</v>
      </c>
      <c r="E93" s="19">
        <v>29337.39</v>
      </c>
      <c r="F93" s="19"/>
      <c r="G93" s="19"/>
      <c r="H93" s="43" t="s">
        <v>225</v>
      </c>
    </row>
    <row r="94" spans="2:8" ht="15" customHeight="1" x14ac:dyDescent="0.25">
      <c r="B94" s="28">
        <v>3.0203000000000002</v>
      </c>
      <c r="C94" s="17" t="s">
        <v>29</v>
      </c>
      <c r="D94" s="18" t="s">
        <v>23</v>
      </c>
      <c r="E94" s="19">
        <v>238915.99999999997</v>
      </c>
      <c r="F94" s="19"/>
      <c r="G94" s="19"/>
      <c r="H94" s="43" t="s">
        <v>225</v>
      </c>
    </row>
    <row r="95" spans="2:8" ht="15" customHeight="1" x14ac:dyDescent="0.25">
      <c r="B95" s="28">
        <v>3.0204000000000004</v>
      </c>
      <c r="C95" s="17" t="s">
        <v>51</v>
      </c>
      <c r="D95" s="18" t="s">
        <v>19</v>
      </c>
      <c r="E95" s="19">
        <v>243134.69</v>
      </c>
      <c r="F95" s="19"/>
      <c r="G95" s="19"/>
      <c r="H95" s="43" t="s">
        <v>222</v>
      </c>
    </row>
    <row r="96" spans="2:8" ht="15" customHeight="1" x14ac:dyDescent="0.25">
      <c r="B96" s="28">
        <v>3.0205000000000006</v>
      </c>
      <c r="C96" s="17" t="s">
        <v>52</v>
      </c>
      <c r="D96" s="18" t="s">
        <v>19</v>
      </c>
      <c r="E96" s="19">
        <v>107151.90999999999</v>
      </c>
      <c r="F96" s="19"/>
      <c r="G96" s="19"/>
      <c r="H96" s="43" t="s">
        <v>239</v>
      </c>
    </row>
    <row r="97" spans="2:8" ht="15" customHeight="1" x14ac:dyDescent="0.25">
      <c r="B97" s="28">
        <v>3.0206000000000008</v>
      </c>
      <c r="C97" s="17" t="s">
        <v>53</v>
      </c>
      <c r="D97" s="18" t="s">
        <v>19</v>
      </c>
      <c r="E97" s="19">
        <v>2172.6500000000051</v>
      </c>
      <c r="F97" s="19"/>
      <c r="G97" s="19"/>
      <c r="H97" s="43" t="s">
        <v>240</v>
      </c>
    </row>
    <row r="98" spans="2:8" ht="15" customHeight="1" x14ac:dyDescent="0.25">
      <c r="B98" s="28">
        <v>3.0207000000000011</v>
      </c>
      <c r="C98" s="17" t="s">
        <v>24</v>
      </c>
      <c r="D98" s="18" t="s">
        <v>23</v>
      </c>
      <c r="E98" s="19">
        <v>34870.49</v>
      </c>
      <c r="F98" s="19"/>
      <c r="G98" s="19"/>
      <c r="H98" s="43" t="s">
        <v>225</v>
      </c>
    </row>
    <row r="99" spans="2:8" ht="15" customHeight="1" x14ac:dyDescent="0.25">
      <c r="B99" s="28">
        <v>3.0208000000000013</v>
      </c>
      <c r="C99" s="17" t="s">
        <v>25</v>
      </c>
      <c r="D99" s="18" t="s">
        <v>23</v>
      </c>
      <c r="E99" s="19">
        <v>255893.22</v>
      </c>
      <c r="F99" s="19"/>
      <c r="G99" s="19"/>
      <c r="H99" s="43" t="s">
        <v>225</v>
      </c>
    </row>
    <row r="100" spans="2:8" ht="15" customHeight="1" x14ac:dyDescent="0.25">
      <c r="B100" s="28">
        <v>3.0209000000000015</v>
      </c>
      <c r="C100" s="17" t="s">
        <v>54</v>
      </c>
      <c r="D100" s="18" t="s">
        <v>27</v>
      </c>
      <c r="E100" s="19">
        <v>286477.17</v>
      </c>
      <c r="F100" s="19"/>
      <c r="G100" s="19"/>
      <c r="H100" s="43" t="s">
        <v>237</v>
      </c>
    </row>
    <row r="101" spans="2:8" ht="15" customHeight="1" x14ac:dyDescent="0.25">
      <c r="B101" s="28">
        <v>3.0210000000000017</v>
      </c>
      <c r="C101" s="17" t="s">
        <v>55</v>
      </c>
      <c r="D101" s="18" t="s">
        <v>19</v>
      </c>
      <c r="E101" s="19">
        <v>242267.97999999992</v>
      </c>
      <c r="F101" s="19"/>
      <c r="G101" s="19"/>
      <c r="H101" s="43" t="s">
        <v>222</v>
      </c>
    </row>
    <row r="102" spans="2:8" ht="15" customHeight="1" x14ac:dyDescent="0.25">
      <c r="B102" s="28">
        <v>3.0211000000000019</v>
      </c>
      <c r="C102" s="17" t="s">
        <v>56</v>
      </c>
      <c r="D102" s="18" t="s">
        <v>19</v>
      </c>
      <c r="E102" s="19">
        <v>52980.290000000015</v>
      </c>
      <c r="F102" s="19"/>
      <c r="G102" s="19"/>
      <c r="H102" s="43" t="s">
        <v>222</v>
      </c>
    </row>
    <row r="103" spans="2:8" ht="15" customHeight="1" x14ac:dyDescent="0.25">
      <c r="B103" s="28">
        <v>3.0212000000000021</v>
      </c>
      <c r="C103" s="17" t="s">
        <v>57</v>
      </c>
      <c r="D103" s="18" t="s">
        <v>27</v>
      </c>
      <c r="E103" s="19">
        <v>176687.17034999997</v>
      </c>
      <c r="F103" s="19"/>
      <c r="G103" s="19"/>
      <c r="H103" s="43" t="s">
        <v>241</v>
      </c>
    </row>
    <row r="104" spans="2:8" ht="15" customHeight="1" x14ac:dyDescent="0.25">
      <c r="B104" s="28">
        <v>3.0213000000000023</v>
      </c>
      <c r="C104" s="17" t="s">
        <v>58</v>
      </c>
      <c r="D104" s="18" t="s">
        <v>27</v>
      </c>
      <c r="E104" s="19">
        <v>158849.45190000007</v>
      </c>
      <c r="F104" s="19"/>
      <c r="G104" s="19"/>
      <c r="H104" s="43" t="s">
        <v>242</v>
      </c>
    </row>
    <row r="105" spans="2:8" ht="15" customHeight="1" x14ac:dyDescent="0.25">
      <c r="B105" s="28">
        <v>3.0214000000000025</v>
      </c>
      <c r="C105" s="17" t="s">
        <v>21</v>
      </c>
      <c r="D105" s="18" t="s">
        <v>19</v>
      </c>
      <c r="E105" s="19">
        <v>295248.26999999996</v>
      </c>
      <c r="F105" s="19"/>
      <c r="G105" s="19"/>
      <c r="H105" s="43" t="s">
        <v>224</v>
      </c>
    </row>
    <row r="106" spans="2:8" ht="15" customHeight="1" x14ac:dyDescent="0.25">
      <c r="B106" s="28">
        <v>3.0215000000000027</v>
      </c>
      <c r="C106" s="17" t="s">
        <v>22</v>
      </c>
      <c r="D106" s="18" t="s">
        <v>23</v>
      </c>
      <c r="E106" s="19">
        <v>126755.15</v>
      </c>
      <c r="F106" s="19"/>
      <c r="G106" s="19"/>
      <c r="H106" s="43" t="s">
        <v>225</v>
      </c>
    </row>
    <row r="107" spans="2:8" ht="15" customHeight="1" x14ac:dyDescent="0.25">
      <c r="B107" s="28">
        <v>3.021600000000003</v>
      </c>
      <c r="C107" s="17" t="s">
        <v>59</v>
      </c>
      <c r="D107" s="18" t="s">
        <v>23</v>
      </c>
      <c r="E107" s="19">
        <v>14013.92</v>
      </c>
      <c r="F107" s="19"/>
      <c r="G107" s="19"/>
      <c r="H107" s="43" t="s">
        <v>243</v>
      </c>
    </row>
    <row r="108" spans="2:8" ht="15" customHeight="1" x14ac:dyDescent="0.25">
      <c r="B108" s="28">
        <v>3.0220000000000038</v>
      </c>
      <c r="C108" s="17" t="s">
        <v>48</v>
      </c>
      <c r="D108" s="18" t="s">
        <v>27</v>
      </c>
      <c r="E108" s="19">
        <v>71293.850600000005</v>
      </c>
      <c r="F108" s="19"/>
      <c r="G108" s="19"/>
      <c r="H108" s="43" t="s">
        <v>238</v>
      </c>
    </row>
    <row r="109" spans="2:8" ht="15" customHeight="1" x14ac:dyDescent="0.25">
      <c r="B109" s="29">
        <v>3.0299999999999994</v>
      </c>
      <c r="C109" s="30" t="s">
        <v>90</v>
      </c>
      <c r="D109" s="31"/>
      <c r="E109" s="37"/>
      <c r="F109" s="37"/>
      <c r="G109" s="37"/>
      <c r="H109" s="54" t="s">
        <v>221</v>
      </c>
    </row>
    <row r="110" spans="2:8" ht="15" customHeight="1" x14ac:dyDescent="0.25">
      <c r="B110" s="28">
        <v>3.0300999999999996</v>
      </c>
      <c r="C110" s="17" t="s">
        <v>61</v>
      </c>
      <c r="D110" s="18" t="s">
        <v>23</v>
      </c>
      <c r="E110" s="19">
        <v>190855.62</v>
      </c>
      <c r="F110" s="19"/>
      <c r="G110" s="19"/>
      <c r="H110" s="43" t="s">
        <v>225</v>
      </c>
    </row>
    <row r="111" spans="2:8" ht="15" customHeight="1" x14ac:dyDescent="0.25">
      <c r="B111" s="28">
        <v>3.0301999999999998</v>
      </c>
      <c r="C111" s="17" t="s">
        <v>62</v>
      </c>
      <c r="D111" s="18" t="s">
        <v>23</v>
      </c>
      <c r="E111" s="19">
        <v>4539643.8899999997</v>
      </c>
      <c r="F111" s="19"/>
      <c r="G111" s="19"/>
      <c r="H111" s="43" t="s">
        <v>225</v>
      </c>
    </row>
    <row r="112" spans="2:8" ht="15" customHeight="1" x14ac:dyDescent="0.25">
      <c r="B112" s="28">
        <v>3.0303</v>
      </c>
      <c r="C112" s="17" t="s">
        <v>63</v>
      </c>
      <c r="D112" s="18" t="s">
        <v>19</v>
      </c>
      <c r="E112" s="19">
        <v>128206.58000000005</v>
      </c>
      <c r="F112" s="19"/>
      <c r="G112" s="19"/>
      <c r="H112" s="43" t="s">
        <v>244</v>
      </c>
    </row>
    <row r="113" spans="2:8" ht="15" customHeight="1" x14ac:dyDescent="0.25">
      <c r="B113" s="28">
        <v>3.0304000000000002</v>
      </c>
      <c r="C113" s="17" t="s">
        <v>64</v>
      </c>
      <c r="D113" s="18" t="s">
        <v>19</v>
      </c>
      <c r="E113" s="19">
        <v>107151.90999999999</v>
      </c>
      <c r="F113" s="19"/>
      <c r="G113" s="19"/>
      <c r="H113" s="43" t="s">
        <v>244</v>
      </c>
    </row>
    <row r="114" spans="2:8" ht="15" customHeight="1" x14ac:dyDescent="0.25">
      <c r="B114" s="29">
        <v>3.0399999999999991</v>
      </c>
      <c r="C114" s="30" t="s">
        <v>91</v>
      </c>
      <c r="D114" s="31"/>
      <c r="E114" s="37"/>
      <c r="F114" s="37"/>
      <c r="G114" s="37"/>
      <c r="H114" s="54" t="s">
        <v>221</v>
      </c>
    </row>
    <row r="115" spans="2:8" ht="15" customHeight="1" x14ac:dyDescent="0.25">
      <c r="B115" s="28">
        <v>3.0400999999999994</v>
      </c>
      <c r="C115" s="17" t="s">
        <v>66</v>
      </c>
      <c r="D115" s="18" t="s">
        <v>19</v>
      </c>
      <c r="E115" s="19">
        <v>20182</v>
      </c>
      <c r="F115" s="19"/>
      <c r="G115" s="19"/>
      <c r="H115" s="43" t="s">
        <v>245</v>
      </c>
    </row>
    <row r="116" spans="2:8" ht="15" customHeight="1" x14ac:dyDescent="0.25">
      <c r="B116" s="28">
        <v>3.0401999999999996</v>
      </c>
      <c r="C116" s="17" t="s">
        <v>92</v>
      </c>
      <c r="D116" s="18" t="s">
        <v>19</v>
      </c>
      <c r="E116" s="19">
        <v>6504</v>
      </c>
      <c r="F116" s="19"/>
      <c r="G116" s="19"/>
      <c r="H116" s="43" t="s">
        <v>245</v>
      </c>
    </row>
    <row r="117" spans="2:8" ht="15" customHeight="1" x14ac:dyDescent="0.25">
      <c r="B117" s="28">
        <v>3.0402999999999998</v>
      </c>
      <c r="C117" s="17" t="s">
        <v>67</v>
      </c>
      <c r="D117" s="18" t="s">
        <v>19</v>
      </c>
      <c r="E117" s="19">
        <v>18477.099999999951</v>
      </c>
      <c r="F117" s="19"/>
      <c r="G117" s="19"/>
      <c r="H117" s="43" t="s">
        <v>245</v>
      </c>
    </row>
    <row r="118" spans="2:8" ht="15" customHeight="1" x14ac:dyDescent="0.25">
      <c r="B118" s="28">
        <v>3.0407000000000006</v>
      </c>
      <c r="C118" s="17" t="s">
        <v>68</v>
      </c>
      <c r="D118" s="18" t="s">
        <v>23</v>
      </c>
      <c r="E118" s="19">
        <v>7223.8300000000008</v>
      </c>
      <c r="F118" s="19"/>
      <c r="G118" s="19"/>
      <c r="H118" s="43" t="s">
        <v>225</v>
      </c>
    </row>
    <row r="119" spans="2:8" ht="15" customHeight="1" x14ac:dyDescent="0.25">
      <c r="B119" s="28">
        <v>3.0408000000000008</v>
      </c>
      <c r="C119" s="17" t="s">
        <v>69</v>
      </c>
      <c r="D119" s="18" t="s">
        <v>23</v>
      </c>
      <c r="E119" s="19">
        <v>55944.479999999996</v>
      </c>
      <c r="F119" s="19"/>
      <c r="G119" s="19"/>
      <c r="H119" s="43" t="s">
        <v>225</v>
      </c>
    </row>
    <row r="120" spans="2:8" ht="15" customHeight="1" x14ac:dyDescent="0.25">
      <c r="B120" s="12">
        <v>4</v>
      </c>
      <c r="C120" s="13" t="s">
        <v>93</v>
      </c>
      <c r="D120" s="22"/>
      <c r="E120" s="23"/>
      <c r="F120" s="23"/>
      <c r="G120" s="23"/>
      <c r="H120" s="50" t="s">
        <v>221</v>
      </c>
    </row>
    <row r="121" spans="2:8" ht="15" customHeight="1" x14ac:dyDescent="0.25">
      <c r="B121" s="29">
        <v>4.01</v>
      </c>
      <c r="C121" s="30" t="s">
        <v>94</v>
      </c>
      <c r="D121" s="31"/>
      <c r="E121" s="37"/>
      <c r="F121" s="37"/>
      <c r="G121" s="37"/>
      <c r="H121" s="54" t="s">
        <v>221</v>
      </c>
    </row>
    <row r="122" spans="2:8" ht="15" customHeight="1" x14ac:dyDescent="0.25">
      <c r="B122" s="28">
        <v>4.0104999999999986</v>
      </c>
      <c r="C122" s="17" t="s">
        <v>95</v>
      </c>
      <c r="D122" s="18" t="s">
        <v>19</v>
      </c>
      <c r="E122" s="19">
        <v>355278.30000000005</v>
      </c>
      <c r="F122" s="19"/>
      <c r="G122" s="19"/>
      <c r="H122" s="43" t="s">
        <v>249</v>
      </c>
    </row>
    <row r="123" spans="2:8" ht="15" customHeight="1" x14ac:dyDescent="0.25">
      <c r="B123" s="28">
        <v>4.0109999999999975</v>
      </c>
      <c r="C123" s="17" t="s">
        <v>96</v>
      </c>
      <c r="D123" s="18" t="s">
        <v>23</v>
      </c>
      <c r="E123" s="19">
        <v>312644.85119999998</v>
      </c>
      <c r="F123" s="19"/>
      <c r="G123" s="19"/>
      <c r="H123" s="43" t="s">
        <v>225</v>
      </c>
    </row>
    <row r="124" spans="2:8" ht="15" customHeight="1" x14ac:dyDescent="0.25">
      <c r="B124" s="28">
        <v>4.0110999999999972</v>
      </c>
      <c r="C124" s="17" t="s">
        <v>97</v>
      </c>
      <c r="D124" s="18" t="s">
        <v>23</v>
      </c>
      <c r="E124" s="19">
        <v>1065834.72</v>
      </c>
      <c r="F124" s="19"/>
      <c r="G124" s="19"/>
      <c r="H124" s="43" t="s">
        <v>225</v>
      </c>
    </row>
    <row r="125" spans="2:8" ht="15" customHeight="1" x14ac:dyDescent="0.25">
      <c r="B125" s="29">
        <v>4.0199999999999996</v>
      </c>
      <c r="C125" s="30" t="s">
        <v>98</v>
      </c>
      <c r="D125" s="31"/>
      <c r="E125" s="37"/>
      <c r="F125" s="37"/>
      <c r="G125" s="37"/>
      <c r="H125" s="54" t="s">
        <v>221</v>
      </c>
    </row>
    <row r="126" spans="2:8" ht="15" customHeight="1" x14ac:dyDescent="0.25">
      <c r="B126" s="28">
        <v>4.0200999999999993</v>
      </c>
      <c r="C126" s="17" t="s">
        <v>26</v>
      </c>
      <c r="D126" s="18" t="s">
        <v>27</v>
      </c>
      <c r="E126" s="19">
        <v>26473.454295000003</v>
      </c>
      <c r="F126" s="19"/>
      <c r="G126" s="19"/>
      <c r="H126" s="43" t="s">
        <v>222</v>
      </c>
    </row>
    <row r="127" spans="2:8" ht="15" customHeight="1" x14ac:dyDescent="0.25">
      <c r="B127" s="28">
        <v>4.0201999999999991</v>
      </c>
      <c r="C127" s="17" t="s">
        <v>28</v>
      </c>
      <c r="D127" s="18" t="s">
        <v>23</v>
      </c>
      <c r="E127" s="19">
        <v>11471.22</v>
      </c>
      <c r="F127" s="19"/>
      <c r="G127" s="19"/>
      <c r="H127" s="43" t="s">
        <v>225</v>
      </c>
    </row>
    <row r="128" spans="2:8" ht="15" customHeight="1" x14ac:dyDescent="0.25">
      <c r="B128" s="28">
        <v>4.0202999999999989</v>
      </c>
      <c r="C128" s="17" t="s">
        <v>29</v>
      </c>
      <c r="D128" s="18" t="s">
        <v>23</v>
      </c>
      <c r="E128" s="19">
        <v>14665.810000000001</v>
      </c>
      <c r="F128" s="19"/>
      <c r="G128" s="19"/>
      <c r="H128" s="43" t="s">
        <v>225</v>
      </c>
    </row>
    <row r="129" spans="2:8" ht="15" customHeight="1" x14ac:dyDescent="0.25">
      <c r="B129" s="28">
        <v>4.0203999999999986</v>
      </c>
      <c r="C129" s="17" t="s">
        <v>51</v>
      </c>
      <c r="D129" s="18" t="s">
        <v>19</v>
      </c>
      <c r="E129" s="19">
        <v>86478.51999999999</v>
      </c>
      <c r="F129" s="19"/>
      <c r="G129" s="19"/>
      <c r="H129" s="43" t="s">
        <v>222</v>
      </c>
    </row>
    <row r="130" spans="2:8" ht="15" customHeight="1" x14ac:dyDescent="0.25">
      <c r="B130" s="28">
        <v>4.0204999999999984</v>
      </c>
      <c r="C130" s="17" t="s">
        <v>52</v>
      </c>
      <c r="D130" s="18" t="s">
        <v>19</v>
      </c>
      <c r="E130" s="19">
        <v>21325.949999999997</v>
      </c>
      <c r="F130" s="19"/>
      <c r="G130" s="19"/>
      <c r="H130" s="43" t="s">
        <v>239</v>
      </c>
    </row>
    <row r="131" spans="2:8" ht="15" customHeight="1" x14ac:dyDescent="0.25">
      <c r="B131" s="28">
        <v>4.0205999999999982</v>
      </c>
      <c r="C131" s="17" t="s">
        <v>53</v>
      </c>
      <c r="D131" s="18" t="s">
        <v>19</v>
      </c>
      <c r="E131" s="19">
        <v>389.12000000000018</v>
      </c>
      <c r="F131" s="19"/>
      <c r="G131" s="19"/>
      <c r="H131" s="43" t="s">
        <v>240</v>
      </c>
    </row>
    <row r="132" spans="2:8" ht="15" customHeight="1" x14ac:dyDescent="0.25">
      <c r="B132" s="28">
        <v>4.0206999999999979</v>
      </c>
      <c r="C132" s="17" t="s">
        <v>24</v>
      </c>
      <c r="D132" s="18" t="s">
        <v>23</v>
      </c>
      <c r="E132" s="19">
        <v>1363.78</v>
      </c>
      <c r="F132" s="19"/>
      <c r="G132" s="19"/>
      <c r="H132" s="43" t="s">
        <v>225</v>
      </c>
    </row>
    <row r="133" spans="2:8" ht="15" customHeight="1" x14ac:dyDescent="0.25">
      <c r="B133" s="28">
        <v>4.0207999999999977</v>
      </c>
      <c r="C133" s="17" t="s">
        <v>25</v>
      </c>
      <c r="D133" s="18" t="s">
        <v>23</v>
      </c>
      <c r="E133" s="19">
        <v>3272.74</v>
      </c>
      <c r="F133" s="19"/>
      <c r="G133" s="19"/>
      <c r="H133" s="43" t="s">
        <v>225</v>
      </c>
    </row>
    <row r="134" spans="2:8" ht="15" customHeight="1" x14ac:dyDescent="0.25">
      <c r="B134" s="28">
        <v>4.0208999999999975</v>
      </c>
      <c r="C134" s="17" t="s">
        <v>54</v>
      </c>
      <c r="D134" s="18" t="s">
        <v>27</v>
      </c>
      <c r="E134" s="19">
        <v>69735.86</v>
      </c>
      <c r="F134" s="19"/>
      <c r="G134" s="19"/>
      <c r="H134" s="43" t="s">
        <v>237</v>
      </c>
    </row>
    <row r="135" spans="2:8" ht="15" customHeight="1" x14ac:dyDescent="0.25">
      <c r="B135" s="28">
        <v>4.0209999999999972</v>
      </c>
      <c r="C135" s="17" t="s">
        <v>55</v>
      </c>
      <c r="D135" s="18" t="s">
        <v>19</v>
      </c>
      <c r="E135" s="19">
        <v>98542.720000000001</v>
      </c>
      <c r="F135" s="19"/>
      <c r="G135" s="19"/>
      <c r="H135" s="43" t="s">
        <v>222</v>
      </c>
    </row>
    <row r="136" spans="2:8" ht="15" customHeight="1" x14ac:dyDescent="0.25">
      <c r="B136" s="28">
        <v>4.021099999999997</v>
      </c>
      <c r="C136" s="17" t="s">
        <v>56</v>
      </c>
      <c r="D136" s="18" t="s">
        <v>19</v>
      </c>
      <c r="E136" s="19">
        <v>25498.65</v>
      </c>
      <c r="F136" s="19"/>
      <c r="G136" s="19"/>
      <c r="H136" s="43" t="s">
        <v>222</v>
      </c>
    </row>
    <row r="137" spans="2:8" ht="15" customHeight="1" x14ac:dyDescent="0.25">
      <c r="B137" s="28">
        <v>4.0211999999999968</v>
      </c>
      <c r="C137" s="17" t="s">
        <v>57</v>
      </c>
      <c r="D137" s="18" t="s">
        <v>27</v>
      </c>
      <c r="E137" s="19">
        <v>40068.17234949999</v>
      </c>
      <c r="F137" s="19"/>
      <c r="G137" s="19"/>
      <c r="H137" s="43" t="s">
        <v>241</v>
      </c>
    </row>
    <row r="138" spans="2:8" ht="15" customHeight="1" x14ac:dyDescent="0.25">
      <c r="B138" s="28">
        <v>4.0212999999999965</v>
      </c>
      <c r="C138" s="17" t="s">
        <v>58</v>
      </c>
      <c r="D138" s="18" t="s">
        <v>27</v>
      </c>
      <c r="E138" s="19">
        <v>34897.545197000014</v>
      </c>
      <c r="F138" s="19"/>
      <c r="G138" s="19"/>
      <c r="H138" s="43" t="s">
        <v>242</v>
      </c>
    </row>
    <row r="139" spans="2:8" ht="15" customHeight="1" x14ac:dyDescent="0.25">
      <c r="B139" s="28">
        <v>4.0213999999999963</v>
      </c>
      <c r="C139" s="17" t="s">
        <v>21</v>
      </c>
      <c r="D139" s="18" t="s">
        <v>19</v>
      </c>
      <c r="E139" s="19">
        <v>124041.37</v>
      </c>
      <c r="F139" s="19"/>
      <c r="G139" s="19"/>
      <c r="H139" s="43" t="s">
        <v>224</v>
      </c>
    </row>
    <row r="140" spans="2:8" ht="15" customHeight="1" x14ac:dyDescent="0.25">
      <c r="B140" s="28">
        <v>4.0214999999999961</v>
      </c>
      <c r="C140" s="17" t="s">
        <v>22</v>
      </c>
      <c r="D140" s="18" t="s">
        <v>23</v>
      </c>
      <c r="E140" s="19">
        <v>58366.67</v>
      </c>
      <c r="F140" s="19"/>
      <c r="G140" s="19"/>
      <c r="H140" s="43" t="s">
        <v>225</v>
      </c>
    </row>
    <row r="141" spans="2:8" ht="15" customHeight="1" x14ac:dyDescent="0.25">
      <c r="B141" s="28">
        <v>4.0215999999999958</v>
      </c>
      <c r="C141" s="17" t="s">
        <v>59</v>
      </c>
      <c r="D141" s="18" t="s">
        <v>23</v>
      </c>
      <c r="E141" s="19">
        <v>42179.08</v>
      </c>
      <c r="F141" s="19"/>
      <c r="G141" s="19"/>
      <c r="H141" s="43" t="s">
        <v>243</v>
      </c>
    </row>
    <row r="142" spans="2:8" ht="15" customHeight="1" x14ac:dyDescent="0.25">
      <c r="B142" s="28">
        <v>4.0219999999999949</v>
      </c>
      <c r="C142" s="17" t="s">
        <v>48</v>
      </c>
      <c r="D142" s="18" t="s">
        <v>27</v>
      </c>
      <c r="E142" s="19">
        <v>26473.454295000003</v>
      </c>
      <c r="F142" s="19"/>
      <c r="G142" s="19"/>
      <c r="H142" s="43" t="s">
        <v>238</v>
      </c>
    </row>
    <row r="143" spans="2:8" ht="15" customHeight="1" x14ac:dyDescent="0.25">
      <c r="B143" s="29">
        <v>4.0299999999999994</v>
      </c>
      <c r="C143" s="30" t="s">
        <v>99</v>
      </c>
      <c r="D143" s="31"/>
      <c r="E143" s="37"/>
      <c r="F143" s="37"/>
      <c r="G143" s="37"/>
      <c r="H143" s="54" t="s">
        <v>221</v>
      </c>
    </row>
    <row r="144" spans="2:8" ht="15" customHeight="1" x14ac:dyDescent="0.25">
      <c r="B144" s="28">
        <v>4.0300999999999991</v>
      </c>
      <c r="C144" s="17" t="s">
        <v>61</v>
      </c>
      <c r="D144" s="18" t="s">
        <v>23</v>
      </c>
      <c r="E144" s="19">
        <v>44925.19</v>
      </c>
      <c r="F144" s="19"/>
      <c r="G144" s="19"/>
      <c r="H144" s="43" t="s">
        <v>225</v>
      </c>
    </row>
    <row r="145" spans="2:11" ht="15" customHeight="1" x14ac:dyDescent="0.25">
      <c r="B145" s="28">
        <v>4.0301999999999989</v>
      </c>
      <c r="C145" s="17" t="s">
        <v>62</v>
      </c>
      <c r="D145" s="18" t="s">
        <v>23</v>
      </c>
      <c r="E145" s="19">
        <v>1102954.3899999999</v>
      </c>
      <c r="F145" s="19"/>
      <c r="G145" s="19"/>
      <c r="H145" s="43" t="s">
        <v>225</v>
      </c>
      <c r="I145" s="33"/>
      <c r="K145" s="33"/>
    </row>
    <row r="146" spans="2:11" ht="15" customHeight="1" x14ac:dyDescent="0.25">
      <c r="B146" s="28">
        <v>4.0302999999999987</v>
      </c>
      <c r="C146" s="17" t="s">
        <v>63</v>
      </c>
      <c r="D146" s="18" t="s">
        <v>19</v>
      </c>
      <c r="E146" s="19">
        <v>28238.570000000007</v>
      </c>
      <c r="F146" s="19"/>
      <c r="G146" s="19"/>
      <c r="H146" s="43" t="s">
        <v>244</v>
      </c>
    </row>
    <row r="147" spans="2:11" ht="15" customHeight="1" x14ac:dyDescent="0.25">
      <c r="B147" s="28">
        <v>4.0303999999999984</v>
      </c>
      <c r="C147" s="17" t="s">
        <v>64</v>
      </c>
      <c r="D147" s="18" t="s">
        <v>19</v>
      </c>
      <c r="E147" s="19">
        <v>24325.15</v>
      </c>
      <c r="F147" s="19"/>
      <c r="G147" s="19"/>
      <c r="H147" s="43" t="s">
        <v>244</v>
      </c>
    </row>
    <row r="148" spans="2:11" ht="15" customHeight="1" x14ac:dyDescent="0.25">
      <c r="B148" s="29">
        <v>4.0399999999999991</v>
      </c>
      <c r="C148" s="30" t="s">
        <v>100</v>
      </c>
      <c r="D148" s="31"/>
      <c r="E148" s="37"/>
      <c r="F148" s="37"/>
      <c r="G148" s="37"/>
      <c r="H148" s="54" t="s">
        <v>221</v>
      </c>
    </row>
    <row r="149" spans="2:11" ht="15" customHeight="1" x14ac:dyDescent="0.25">
      <c r="B149" s="28">
        <v>4.0400999999999989</v>
      </c>
      <c r="C149" s="17" t="s">
        <v>66</v>
      </c>
      <c r="D149" s="18" t="s">
        <v>19</v>
      </c>
      <c r="E149" s="19">
        <v>2184</v>
      </c>
      <c r="F149" s="19"/>
      <c r="G149" s="19"/>
      <c r="H149" s="43" t="s">
        <v>245</v>
      </c>
    </row>
    <row r="150" spans="2:11" ht="15" customHeight="1" x14ac:dyDescent="0.25">
      <c r="B150" s="28">
        <v>4.0401999999999987</v>
      </c>
      <c r="C150" s="17" t="s">
        <v>92</v>
      </c>
      <c r="D150" s="18" t="s">
        <v>19</v>
      </c>
      <c r="E150" s="19">
        <v>390</v>
      </c>
      <c r="F150" s="19"/>
      <c r="G150" s="19"/>
      <c r="H150" s="43" t="s">
        <v>245</v>
      </c>
    </row>
    <row r="151" spans="2:11" ht="15" customHeight="1" x14ac:dyDescent="0.25">
      <c r="B151" s="28">
        <v>4.0402999999999984</v>
      </c>
      <c r="C151" s="17" t="s">
        <v>67</v>
      </c>
      <c r="D151" s="18" t="s">
        <v>19</v>
      </c>
      <c r="E151" s="19">
        <v>1801.7999999999995</v>
      </c>
      <c r="F151" s="19"/>
      <c r="G151" s="19"/>
      <c r="H151" s="43" t="s">
        <v>245</v>
      </c>
    </row>
    <row r="152" spans="2:11" ht="15" customHeight="1" x14ac:dyDescent="0.25">
      <c r="B152" s="28">
        <v>4.0406999999999975</v>
      </c>
      <c r="C152" s="17" t="s">
        <v>68</v>
      </c>
      <c r="D152" s="18" t="s">
        <v>23</v>
      </c>
      <c r="E152" s="19">
        <v>679.53</v>
      </c>
      <c r="F152" s="19"/>
      <c r="G152" s="19"/>
      <c r="H152" s="43" t="s">
        <v>225</v>
      </c>
    </row>
    <row r="153" spans="2:11" ht="15" customHeight="1" x14ac:dyDescent="0.25">
      <c r="B153" s="28">
        <v>4.0407999999999973</v>
      </c>
      <c r="C153" s="17" t="s">
        <v>69</v>
      </c>
      <c r="D153" s="18" t="s">
        <v>23</v>
      </c>
      <c r="E153" s="19">
        <v>213.1</v>
      </c>
      <c r="F153" s="19"/>
      <c r="G153" s="19"/>
      <c r="H153" s="43" t="s">
        <v>225</v>
      </c>
    </row>
    <row r="154" spans="2:11" ht="15" customHeight="1" x14ac:dyDescent="0.25">
      <c r="B154" s="29">
        <v>4.0499999999999989</v>
      </c>
      <c r="C154" s="30" t="s">
        <v>70</v>
      </c>
      <c r="D154" s="34"/>
      <c r="E154" s="35"/>
      <c r="F154" s="35"/>
      <c r="G154" s="35"/>
      <c r="H154" s="53" t="s">
        <v>221</v>
      </c>
    </row>
    <row r="155" spans="2:11" ht="15" customHeight="1" x14ac:dyDescent="0.25">
      <c r="B155" s="28">
        <v>4.0500999999999987</v>
      </c>
      <c r="C155" s="17" t="s">
        <v>71</v>
      </c>
      <c r="D155" s="18" t="s">
        <v>27</v>
      </c>
      <c r="E155" s="19">
        <v>1479.9364</v>
      </c>
      <c r="F155" s="19"/>
      <c r="G155" s="19"/>
      <c r="H155" s="43" t="s">
        <v>254</v>
      </c>
    </row>
    <row r="156" spans="2:11" ht="15" customHeight="1" x14ac:dyDescent="0.25">
      <c r="B156" s="28">
        <v>4.0501999999999985</v>
      </c>
      <c r="C156" s="17" t="s">
        <v>72</v>
      </c>
      <c r="D156" s="18" t="s">
        <v>27</v>
      </c>
      <c r="E156" s="19">
        <v>3289.08</v>
      </c>
      <c r="F156" s="19"/>
      <c r="G156" s="19"/>
      <c r="H156" s="43" t="s">
        <v>246</v>
      </c>
    </row>
    <row r="157" spans="2:11" ht="15" customHeight="1" x14ac:dyDescent="0.25">
      <c r="B157" s="28">
        <v>4.0502999999999982</v>
      </c>
      <c r="C157" s="17" t="s">
        <v>73</v>
      </c>
      <c r="D157" s="18" t="s">
        <v>74</v>
      </c>
      <c r="E157" s="19">
        <v>149094.93714285715</v>
      </c>
      <c r="F157" s="19"/>
      <c r="G157" s="19"/>
      <c r="H157" s="43" t="s">
        <v>247</v>
      </c>
    </row>
    <row r="158" spans="2:11" ht="15" customHeight="1" x14ac:dyDescent="0.25">
      <c r="B158" s="28">
        <v>4.050399999999998</v>
      </c>
      <c r="C158" s="17" t="s">
        <v>75</v>
      </c>
      <c r="D158" s="18" t="s">
        <v>19</v>
      </c>
      <c r="E158" s="19">
        <v>1913.2399999999998</v>
      </c>
      <c r="F158" s="19"/>
      <c r="G158" s="19"/>
      <c r="H158" s="43" t="s">
        <v>254</v>
      </c>
    </row>
    <row r="159" spans="2:11" ht="15" customHeight="1" x14ac:dyDescent="0.25">
      <c r="B159" s="28">
        <v>4.0504999999999978</v>
      </c>
      <c r="C159" s="17" t="s">
        <v>76</v>
      </c>
      <c r="D159" s="18" t="s">
        <v>23</v>
      </c>
      <c r="E159" s="19">
        <v>1813.8899999999999</v>
      </c>
      <c r="F159" s="19"/>
      <c r="G159" s="19"/>
      <c r="H159" s="43" t="s">
        <v>225</v>
      </c>
    </row>
    <row r="160" spans="2:11" ht="15" customHeight="1" x14ac:dyDescent="0.25">
      <c r="B160" s="28">
        <v>4.0505999999999975</v>
      </c>
      <c r="C160" s="17" t="s">
        <v>77</v>
      </c>
      <c r="D160" s="18" t="s">
        <v>23</v>
      </c>
      <c r="E160" s="19">
        <v>127709.33000000002</v>
      </c>
      <c r="F160" s="19"/>
      <c r="G160" s="19"/>
      <c r="H160" s="43" t="s">
        <v>225</v>
      </c>
    </row>
    <row r="161" spans="2:8" ht="15" customHeight="1" x14ac:dyDescent="0.25">
      <c r="B161" s="28">
        <v>4.0506999999999973</v>
      </c>
      <c r="C161" s="17" t="s">
        <v>101</v>
      </c>
      <c r="D161" s="18" t="s">
        <v>27</v>
      </c>
      <c r="E161" s="19">
        <v>2734.7000000000003</v>
      </c>
      <c r="F161" s="19"/>
      <c r="G161" s="19"/>
      <c r="H161" s="43" t="s">
        <v>220</v>
      </c>
    </row>
    <row r="162" spans="2:8" ht="15" customHeight="1" x14ac:dyDescent="0.25">
      <c r="B162" s="28">
        <v>4.0507999999999971</v>
      </c>
      <c r="C162" s="17" t="s">
        <v>102</v>
      </c>
      <c r="D162" s="18" t="s">
        <v>79</v>
      </c>
      <c r="E162" s="19">
        <v>71.759999999999991</v>
      </c>
      <c r="F162" s="19"/>
      <c r="G162" s="19"/>
      <c r="H162" s="43" t="s">
        <v>220</v>
      </c>
    </row>
    <row r="163" spans="2:8" ht="15" customHeight="1" x14ac:dyDescent="0.25">
      <c r="B163" s="28">
        <v>4.0508999999999968</v>
      </c>
      <c r="C163" s="17" t="s">
        <v>103</v>
      </c>
      <c r="D163" s="18" t="s">
        <v>79</v>
      </c>
      <c r="E163" s="19">
        <v>72.45</v>
      </c>
      <c r="F163" s="19"/>
      <c r="G163" s="19"/>
      <c r="H163" s="43" t="s">
        <v>220</v>
      </c>
    </row>
    <row r="164" spans="2:8" ht="15" customHeight="1" x14ac:dyDescent="0.25">
      <c r="B164" s="28">
        <v>4.0509999999999966</v>
      </c>
      <c r="C164" s="17" t="s">
        <v>78</v>
      </c>
      <c r="D164" s="18" t="s">
        <v>79</v>
      </c>
      <c r="E164" s="19">
        <v>170.29999999999998</v>
      </c>
      <c r="F164" s="19"/>
      <c r="G164" s="19"/>
      <c r="H164" s="43" t="s">
        <v>220</v>
      </c>
    </row>
    <row r="165" spans="2:8" ht="15" customHeight="1" x14ac:dyDescent="0.25">
      <c r="B165" s="29">
        <v>4.0599999999999987</v>
      </c>
      <c r="C165" s="30" t="s">
        <v>80</v>
      </c>
      <c r="D165" s="31"/>
      <c r="E165" s="37"/>
      <c r="F165" s="37"/>
      <c r="G165" s="37"/>
      <c r="H165" s="54" t="s">
        <v>221</v>
      </c>
    </row>
    <row r="166" spans="2:8" ht="15" customHeight="1" x14ac:dyDescent="0.25">
      <c r="B166" s="28">
        <v>4.0600999999999985</v>
      </c>
      <c r="C166" s="17" t="s">
        <v>81</v>
      </c>
      <c r="D166" s="18" t="s">
        <v>82</v>
      </c>
      <c r="E166" s="19">
        <v>31</v>
      </c>
      <c r="F166" s="19"/>
      <c r="G166" s="19"/>
      <c r="H166" s="43" t="s">
        <v>248</v>
      </c>
    </row>
    <row r="167" spans="2:8" ht="15" customHeight="1" x14ac:dyDescent="0.25">
      <c r="B167" s="28">
        <v>4.0601999999999983</v>
      </c>
      <c r="C167" s="17" t="s">
        <v>104</v>
      </c>
      <c r="D167" s="18" t="s">
        <v>82</v>
      </c>
      <c r="E167" s="19">
        <v>92</v>
      </c>
      <c r="F167" s="19"/>
      <c r="G167" s="19"/>
      <c r="H167" s="43" t="s">
        <v>248</v>
      </c>
    </row>
    <row r="168" spans="2:8" ht="15" customHeight="1" x14ac:dyDescent="0.25">
      <c r="B168" s="28">
        <v>4.060299999999998</v>
      </c>
      <c r="C168" s="17" t="s">
        <v>83</v>
      </c>
      <c r="D168" s="18" t="s">
        <v>82</v>
      </c>
      <c r="E168" s="19">
        <v>92</v>
      </c>
      <c r="F168" s="19"/>
      <c r="G168" s="19"/>
      <c r="H168" s="43" t="s">
        <v>248</v>
      </c>
    </row>
    <row r="169" spans="2:8" ht="15" customHeight="1" x14ac:dyDescent="0.25">
      <c r="B169" s="28">
        <v>4.0603999999999978</v>
      </c>
      <c r="C169" s="17" t="s">
        <v>84</v>
      </c>
      <c r="D169" s="18" t="s">
        <v>82</v>
      </c>
      <c r="E169" s="19">
        <v>289</v>
      </c>
      <c r="F169" s="19"/>
      <c r="G169" s="19"/>
      <c r="H169" s="43" t="s">
        <v>248</v>
      </c>
    </row>
    <row r="170" spans="2:8" ht="15" customHeight="1" x14ac:dyDescent="0.25">
      <c r="B170" s="28">
        <v>4.0604999999999976</v>
      </c>
      <c r="C170" s="17" t="s">
        <v>86</v>
      </c>
      <c r="D170" s="18" t="s">
        <v>23</v>
      </c>
      <c r="E170" s="19">
        <v>2259.21</v>
      </c>
      <c r="F170" s="19"/>
      <c r="G170" s="19"/>
      <c r="H170" s="43" t="s">
        <v>225</v>
      </c>
    </row>
    <row r="171" spans="2:8" ht="15" customHeight="1" x14ac:dyDescent="0.25">
      <c r="B171" s="28">
        <v>4.0605999999999973</v>
      </c>
      <c r="C171" s="17" t="s">
        <v>87</v>
      </c>
      <c r="D171" s="18" t="s">
        <v>23</v>
      </c>
      <c r="E171" s="19">
        <v>53684.45</v>
      </c>
      <c r="F171" s="19"/>
      <c r="G171" s="19"/>
      <c r="H171" s="43" t="s">
        <v>225</v>
      </c>
    </row>
    <row r="172" spans="2:8" ht="15" customHeight="1" x14ac:dyDescent="0.25">
      <c r="B172" s="12">
        <v>5</v>
      </c>
      <c r="C172" s="13" t="s">
        <v>105</v>
      </c>
      <c r="D172" s="22"/>
      <c r="E172" s="23"/>
      <c r="F172" s="23"/>
      <c r="G172" s="23"/>
      <c r="H172" s="50" t="s">
        <v>221</v>
      </c>
    </row>
    <row r="173" spans="2:8" ht="15" customHeight="1" x14ac:dyDescent="0.25">
      <c r="B173" s="29">
        <v>5.0199999999999996</v>
      </c>
      <c r="C173" s="30" t="s">
        <v>106</v>
      </c>
      <c r="D173" s="31"/>
      <c r="E173" s="37"/>
      <c r="F173" s="37"/>
      <c r="G173" s="37"/>
      <c r="H173" s="54" t="s">
        <v>221</v>
      </c>
    </row>
    <row r="174" spans="2:8" ht="15" customHeight="1" x14ac:dyDescent="0.25">
      <c r="B174" s="28">
        <v>5.0203999999999986</v>
      </c>
      <c r="C174" s="17" t="s">
        <v>51</v>
      </c>
      <c r="D174" s="18" t="s">
        <v>19</v>
      </c>
      <c r="E174" s="19">
        <v>32266.689999999981</v>
      </c>
      <c r="F174" s="19"/>
      <c r="G174" s="19"/>
      <c r="H174" s="43" t="s">
        <v>222</v>
      </c>
    </row>
    <row r="175" spans="2:8" ht="15" customHeight="1" x14ac:dyDescent="0.25">
      <c r="B175" s="28">
        <v>5.0204999999999984</v>
      </c>
      <c r="C175" s="17" t="s">
        <v>52</v>
      </c>
      <c r="D175" s="18" t="s">
        <v>19</v>
      </c>
      <c r="E175" s="19">
        <v>12547.390000000001</v>
      </c>
      <c r="F175" s="19"/>
      <c r="G175" s="19"/>
      <c r="H175" s="43" t="s">
        <v>239</v>
      </c>
    </row>
    <row r="176" spans="2:8" ht="15" customHeight="1" x14ac:dyDescent="0.25">
      <c r="B176" s="28">
        <v>5.0205999999999982</v>
      </c>
      <c r="C176" s="17" t="s">
        <v>53</v>
      </c>
      <c r="D176" s="18" t="s">
        <v>19</v>
      </c>
      <c r="E176" s="19">
        <v>283.31</v>
      </c>
      <c r="F176" s="19"/>
      <c r="G176" s="19"/>
      <c r="H176" s="43" t="s">
        <v>240</v>
      </c>
    </row>
    <row r="177" spans="2:8" ht="15" customHeight="1" x14ac:dyDescent="0.25">
      <c r="B177" s="28">
        <v>5.0206999999999979</v>
      </c>
      <c r="C177" s="17" t="s">
        <v>24</v>
      </c>
      <c r="D177" s="18" t="s">
        <v>23</v>
      </c>
      <c r="E177" s="19">
        <v>12395.72</v>
      </c>
      <c r="F177" s="19"/>
      <c r="G177" s="19"/>
      <c r="H177" s="43" t="s">
        <v>225</v>
      </c>
    </row>
    <row r="178" spans="2:8" ht="15" customHeight="1" x14ac:dyDescent="0.25">
      <c r="B178" s="28">
        <v>5.0207999999999977</v>
      </c>
      <c r="C178" s="17" t="s">
        <v>25</v>
      </c>
      <c r="D178" s="18" t="s">
        <v>23</v>
      </c>
      <c r="E178" s="19">
        <v>26224.299999999996</v>
      </c>
      <c r="F178" s="19"/>
      <c r="G178" s="19"/>
      <c r="H178" s="43" t="s">
        <v>225</v>
      </c>
    </row>
    <row r="179" spans="2:8" ht="15" customHeight="1" x14ac:dyDescent="0.25">
      <c r="B179" s="28">
        <v>5.0208999999999975</v>
      </c>
      <c r="C179" s="17" t="s">
        <v>54</v>
      </c>
      <c r="D179" s="18" t="s">
        <v>27</v>
      </c>
      <c r="E179" s="19">
        <v>52256.4</v>
      </c>
      <c r="F179" s="19"/>
      <c r="G179" s="19"/>
      <c r="H179" s="43" t="s">
        <v>237</v>
      </c>
    </row>
    <row r="180" spans="2:8" ht="15" customHeight="1" x14ac:dyDescent="0.25">
      <c r="B180" s="28">
        <v>5.0209999999999972</v>
      </c>
      <c r="C180" s="17" t="s">
        <v>55</v>
      </c>
      <c r="D180" s="18" t="s">
        <v>19</v>
      </c>
      <c r="E180" s="19">
        <v>25813.329999999998</v>
      </c>
      <c r="F180" s="19"/>
      <c r="G180" s="19"/>
      <c r="H180" s="43" t="s">
        <v>222</v>
      </c>
    </row>
    <row r="181" spans="2:8" ht="15" customHeight="1" x14ac:dyDescent="0.25">
      <c r="B181" s="28">
        <v>5.021099999999997</v>
      </c>
      <c r="C181" s="17" t="s">
        <v>56</v>
      </c>
      <c r="D181" s="18" t="s">
        <v>19</v>
      </c>
      <c r="E181" s="19">
        <v>3329.37</v>
      </c>
      <c r="F181" s="19"/>
      <c r="G181" s="19"/>
      <c r="H181" s="43" t="s">
        <v>222</v>
      </c>
    </row>
    <row r="182" spans="2:8" ht="15" customHeight="1" x14ac:dyDescent="0.25">
      <c r="B182" s="28">
        <v>5.0211999999999968</v>
      </c>
      <c r="C182" s="17" t="s">
        <v>57</v>
      </c>
      <c r="D182" s="18" t="s">
        <v>27</v>
      </c>
      <c r="E182" s="19">
        <v>32539.414500000006</v>
      </c>
      <c r="F182" s="19"/>
      <c r="G182" s="19"/>
      <c r="H182" s="43" t="s">
        <v>241</v>
      </c>
    </row>
    <row r="183" spans="2:8" ht="15" customHeight="1" x14ac:dyDescent="0.25">
      <c r="B183" s="28">
        <v>5.0212999999999965</v>
      </c>
      <c r="C183" s="17" t="s">
        <v>58</v>
      </c>
      <c r="D183" s="18" t="s">
        <v>27</v>
      </c>
      <c r="E183" s="19">
        <v>24375.415299999993</v>
      </c>
      <c r="F183" s="19"/>
      <c r="G183" s="19"/>
      <c r="H183" s="43" t="s">
        <v>242</v>
      </c>
    </row>
    <row r="184" spans="2:8" ht="15" customHeight="1" x14ac:dyDescent="0.25">
      <c r="B184" s="28">
        <v>5.0213999999999963</v>
      </c>
      <c r="C184" s="17" t="s">
        <v>21</v>
      </c>
      <c r="D184" s="18" t="s">
        <v>19</v>
      </c>
      <c r="E184" s="19">
        <v>29142.699999999997</v>
      </c>
      <c r="F184" s="19"/>
      <c r="G184" s="19"/>
      <c r="H184" s="43" t="s">
        <v>224</v>
      </c>
    </row>
    <row r="185" spans="2:8" ht="15" customHeight="1" x14ac:dyDescent="0.25">
      <c r="B185" s="28">
        <v>5.0214999999999961</v>
      </c>
      <c r="C185" s="17" t="s">
        <v>22</v>
      </c>
      <c r="D185" s="18" t="s">
        <v>23</v>
      </c>
      <c r="E185" s="19">
        <v>15954.140000000001</v>
      </c>
      <c r="F185" s="19"/>
      <c r="G185" s="19"/>
      <c r="H185" s="43" t="s">
        <v>225</v>
      </c>
    </row>
    <row r="186" spans="2:8" ht="15" customHeight="1" x14ac:dyDescent="0.25">
      <c r="B186" s="28">
        <v>5.0215999999999958</v>
      </c>
      <c r="C186" s="17" t="s">
        <v>59</v>
      </c>
      <c r="D186" s="18" t="s">
        <v>23</v>
      </c>
      <c r="E186" s="19">
        <v>15820.71</v>
      </c>
      <c r="F186" s="19"/>
      <c r="G186" s="19"/>
      <c r="H186" s="43" t="s">
        <v>243</v>
      </c>
    </row>
    <row r="187" spans="2:8" ht="15" customHeight="1" x14ac:dyDescent="0.25">
      <c r="B187" s="29">
        <v>5.0299999999999994</v>
      </c>
      <c r="C187" s="30" t="s">
        <v>107</v>
      </c>
      <c r="D187" s="31"/>
      <c r="E187" s="37"/>
      <c r="F187" s="37"/>
      <c r="G187" s="37"/>
      <c r="H187" s="54" t="s">
        <v>221</v>
      </c>
    </row>
    <row r="188" spans="2:8" ht="15" customHeight="1" x14ac:dyDescent="0.25">
      <c r="B188" s="28">
        <v>5.0300999999999991</v>
      </c>
      <c r="C188" s="17" t="s">
        <v>61</v>
      </c>
      <c r="D188" s="18" t="s">
        <v>23</v>
      </c>
      <c r="E188" s="19">
        <v>13318.17</v>
      </c>
      <c r="F188" s="19"/>
      <c r="G188" s="19"/>
      <c r="H188" s="43" t="s">
        <v>225</v>
      </c>
    </row>
    <row r="189" spans="2:8" ht="15" customHeight="1" x14ac:dyDescent="0.25">
      <c r="B189" s="28">
        <v>5.0301999999999989</v>
      </c>
      <c r="C189" s="17" t="s">
        <v>62</v>
      </c>
      <c r="D189" s="18" t="s">
        <v>23</v>
      </c>
      <c r="E189" s="19">
        <v>216630.99000000002</v>
      </c>
      <c r="F189" s="19"/>
      <c r="G189" s="19"/>
      <c r="H189" s="43" t="s">
        <v>225</v>
      </c>
    </row>
    <row r="190" spans="2:8" ht="15" customHeight="1" x14ac:dyDescent="0.25">
      <c r="B190" s="28">
        <v>5.0302999999999987</v>
      </c>
      <c r="C190" s="17" t="s">
        <v>63</v>
      </c>
      <c r="D190" s="18" t="s">
        <v>19</v>
      </c>
      <c r="E190" s="19">
        <v>10773.25</v>
      </c>
      <c r="F190" s="19"/>
      <c r="G190" s="19"/>
      <c r="H190" s="43" t="s">
        <v>244</v>
      </c>
    </row>
    <row r="191" spans="2:8" ht="15" customHeight="1" x14ac:dyDescent="0.25">
      <c r="B191" s="28">
        <v>5.0303999999999984</v>
      </c>
      <c r="C191" s="17" t="s">
        <v>64</v>
      </c>
      <c r="D191" s="18" t="s">
        <v>19</v>
      </c>
      <c r="E191" s="19">
        <v>12547.390000000001</v>
      </c>
      <c r="F191" s="19"/>
      <c r="G191" s="19"/>
      <c r="H191" s="43" t="s">
        <v>244</v>
      </c>
    </row>
    <row r="192" spans="2:8" ht="15" customHeight="1" x14ac:dyDescent="0.25">
      <c r="B192" s="29">
        <v>5.0399999999999991</v>
      </c>
      <c r="C192" s="30" t="s">
        <v>108</v>
      </c>
      <c r="D192" s="31"/>
      <c r="E192" s="32"/>
      <c r="F192" s="32"/>
      <c r="G192" s="32"/>
      <c r="H192" s="52" t="s">
        <v>221</v>
      </c>
    </row>
    <row r="193" spans="2:8" ht="15" customHeight="1" x14ac:dyDescent="0.25">
      <c r="B193" s="28">
        <v>5.0400999999999989</v>
      </c>
      <c r="C193" s="17" t="s">
        <v>66</v>
      </c>
      <c r="D193" s="18" t="s">
        <v>19</v>
      </c>
      <c r="E193" s="19">
        <v>10234.799999999999</v>
      </c>
      <c r="F193" s="19"/>
      <c r="G193" s="19"/>
      <c r="H193" s="43" t="s">
        <v>245</v>
      </c>
    </row>
    <row r="194" spans="2:8" ht="15" customHeight="1" x14ac:dyDescent="0.25">
      <c r="B194" s="28">
        <v>5.0401999999999987</v>
      </c>
      <c r="C194" s="17" t="s">
        <v>92</v>
      </c>
      <c r="D194" s="18" t="s">
        <v>19</v>
      </c>
      <c r="E194" s="19">
        <v>1460</v>
      </c>
      <c r="F194" s="19"/>
      <c r="G194" s="19"/>
      <c r="H194" s="43" t="s">
        <v>245</v>
      </c>
    </row>
    <row r="195" spans="2:8" ht="15" customHeight="1" x14ac:dyDescent="0.25">
      <c r="B195" s="28">
        <v>5.0402999999999984</v>
      </c>
      <c r="C195" s="17" t="s">
        <v>67</v>
      </c>
      <c r="D195" s="18" t="s">
        <v>19</v>
      </c>
      <c r="E195" s="19">
        <v>8186.3600000000142</v>
      </c>
      <c r="F195" s="19"/>
      <c r="G195" s="19"/>
      <c r="H195" s="43" t="s">
        <v>245</v>
      </c>
    </row>
    <row r="196" spans="2:8" ht="15" customHeight="1" x14ac:dyDescent="0.25">
      <c r="B196" s="28">
        <v>5.0406999999999975</v>
      </c>
      <c r="C196" s="17" t="s">
        <v>68</v>
      </c>
      <c r="D196" s="18" t="s">
        <v>23</v>
      </c>
      <c r="E196" s="19">
        <v>2861.3700000000003</v>
      </c>
      <c r="F196" s="19"/>
      <c r="G196" s="19"/>
      <c r="H196" s="43" t="s">
        <v>225</v>
      </c>
    </row>
    <row r="197" spans="2:8" ht="15" customHeight="1" x14ac:dyDescent="0.25">
      <c r="B197" s="28">
        <v>5.0407999999999973</v>
      </c>
      <c r="C197" s="17" t="s">
        <v>69</v>
      </c>
      <c r="D197" s="18" t="s">
        <v>23</v>
      </c>
      <c r="E197" s="19">
        <v>4159.8599999999997</v>
      </c>
      <c r="F197" s="19"/>
      <c r="G197" s="19"/>
      <c r="H197" s="43" t="s">
        <v>225</v>
      </c>
    </row>
    <row r="198" spans="2:8" ht="15" customHeight="1" x14ac:dyDescent="0.25">
      <c r="B198" s="29">
        <v>5.0499999999999989</v>
      </c>
      <c r="C198" s="30" t="s">
        <v>80</v>
      </c>
      <c r="D198" s="31"/>
      <c r="E198" s="32"/>
      <c r="F198" s="32"/>
      <c r="G198" s="32"/>
      <c r="H198" s="52" t="s">
        <v>221</v>
      </c>
    </row>
    <row r="199" spans="2:8" ht="15" customHeight="1" x14ac:dyDescent="0.25">
      <c r="B199" s="28">
        <v>5.0500999999999987</v>
      </c>
      <c r="C199" s="17" t="s">
        <v>81</v>
      </c>
      <c r="D199" s="18" t="s">
        <v>82</v>
      </c>
      <c r="E199" s="19">
        <v>118</v>
      </c>
      <c r="F199" s="19"/>
      <c r="G199" s="19"/>
      <c r="H199" s="43" t="s">
        <v>248</v>
      </c>
    </row>
    <row r="200" spans="2:8" ht="15" customHeight="1" x14ac:dyDescent="0.25">
      <c r="B200" s="28">
        <v>5.0502999999999982</v>
      </c>
      <c r="C200" s="17" t="s">
        <v>84</v>
      </c>
      <c r="D200" s="18" t="s">
        <v>82</v>
      </c>
      <c r="E200" s="19">
        <v>503</v>
      </c>
      <c r="F200" s="19"/>
      <c r="G200" s="19"/>
      <c r="H200" s="43" t="s">
        <v>248</v>
      </c>
    </row>
    <row r="201" spans="2:8" ht="15" customHeight="1" x14ac:dyDescent="0.25">
      <c r="B201" s="28">
        <v>5.050399999999998</v>
      </c>
      <c r="C201" s="17" t="s">
        <v>86</v>
      </c>
      <c r="D201" s="18" t="s">
        <v>23</v>
      </c>
      <c r="E201" s="19">
        <v>2524.7299999999996</v>
      </c>
      <c r="F201" s="19"/>
      <c r="G201" s="19"/>
      <c r="H201" s="43" t="s">
        <v>225</v>
      </c>
    </row>
    <row r="202" spans="2:8" ht="15" customHeight="1" x14ac:dyDescent="0.25">
      <c r="B202" s="28">
        <v>5.0504999999999978</v>
      </c>
      <c r="C202" s="17" t="s">
        <v>87</v>
      </c>
      <c r="D202" s="18" t="s">
        <v>23</v>
      </c>
      <c r="E202" s="19">
        <v>45666.94</v>
      </c>
      <c r="F202" s="19"/>
      <c r="G202" s="19"/>
      <c r="H202" s="43" t="s">
        <v>225</v>
      </c>
    </row>
    <row r="203" spans="2:8" ht="15" customHeight="1" x14ac:dyDescent="0.25">
      <c r="B203" s="12">
        <v>6</v>
      </c>
      <c r="C203" s="13" t="s">
        <v>109</v>
      </c>
      <c r="D203" s="22"/>
      <c r="E203" s="23"/>
      <c r="F203" s="23"/>
      <c r="G203" s="23"/>
      <c r="H203" s="50" t="s">
        <v>221</v>
      </c>
    </row>
    <row r="204" spans="2:8" ht="15" customHeight="1" x14ac:dyDescent="0.25">
      <c r="B204" s="29">
        <v>6.02</v>
      </c>
      <c r="C204" s="30" t="s">
        <v>110</v>
      </c>
      <c r="D204" s="31"/>
      <c r="E204" s="37"/>
      <c r="F204" s="37"/>
      <c r="G204" s="37"/>
      <c r="H204" s="54" t="s">
        <v>221</v>
      </c>
    </row>
    <row r="205" spans="2:8" ht="15" customHeight="1" x14ac:dyDescent="0.25">
      <c r="B205" s="28">
        <v>6.0200999999999993</v>
      </c>
      <c r="C205" s="17" t="s">
        <v>26</v>
      </c>
      <c r="D205" s="18" t="s">
        <v>27</v>
      </c>
      <c r="E205" s="19">
        <v>7805.3990000000013</v>
      </c>
      <c r="F205" s="19"/>
      <c r="G205" s="19"/>
      <c r="H205" s="43" t="s">
        <v>222</v>
      </c>
    </row>
    <row r="206" spans="2:8" ht="15" customHeight="1" x14ac:dyDescent="0.25">
      <c r="B206" s="28">
        <v>6.0201999999999991</v>
      </c>
      <c r="C206" s="17" t="s">
        <v>28</v>
      </c>
      <c r="D206" s="18" t="s">
        <v>23</v>
      </c>
      <c r="E206" s="19">
        <v>2792.85</v>
      </c>
      <c r="F206" s="19"/>
      <c r="G206" s="19"/>
      <c r="H206" s="43" t="s">
        <v>225</v>
      </c>
    </row>
    <row r="207" spans="2:8" ht="15" customHeight="1" x14ac:dyDescent="0.25">
      <c r="B207" s="28">
        <v>6.0202999999999989</v>
      </c>
      <c r="C207" s="17" t="s">
        <v>29</v>
      </c>
      <c r="D207" s="18" t="s">
        <v>23</v>
      </c>
      <c r="E207" s="19">
        <v>24324.2</v>
      </c>
      <c r="F207" s="19"/>
      <c r="G207" s="19"/>
      <c r="H207" s="43" t="s">
        <v>225</v>
      </c>
    </row>
    <row r="208" spans="2:8" ht="15" customHeight="1" x14ac:dyDescent="0.25">
      <c r="B208" s="28">
        <v>6.0203999999999986</v>
      </c>
      <c r="C208" s="17" t="s">
        <v>51</v>
      </c>
      <c r="D208" s="18" t="s">
        <v>19</v>
      </c>
      <c r="E208" s="19">
        <v>19856.41</v>
      </c>
      <c r="F208" s="19"/>
      <c r="G208" s="19"/>
      <c r="H208" s="43" t="s">
        <v>222</v>
      </c>
    </row>
    <row r="209" spans="2:8" ht="15" customHeight="1" x14ac:dyDescent="0.25">
      <c r="B209" s="28">
        <v>6.0204999999999984</v>
      </c>
      <c r="C209" s="17" t="s">
        <v>52</v>
      </c>
      <c r="D209" s="18" t="s">
        <v>19</v>
      </c>
      <c r="E209" s="19">
        <v>10379.26</v>
      </c>
      <c r="F209" s="19"/>
      <c r="G209" s="19"/>
      <c r="H209" s="43" t="s">
        <v>239</v>
      </c>
    </row>
    <row r="210" spans="2:8" ht="15" customHeight="1" x14ac:dyDescent="0.25">
      <c r="B210" s="28">
        <v>6.0205999999999982</v>
      </c>
      <c r="C210" s="17" t="s">
        <v>53</v>
      </c>
      <c r="D210" s="18" t="s">
        <v>19</v>
      </c>
      <c r="E210" s="19">
        <v>209.89999999999998</v>
      </c>
      <c r="F210" s="19"/>
      <c r="G210" s="19"/>
      <c r="H210" s="43" t="s">
        <v>240</v>
      </c>
    </row>
    <row r="211" spans="2:8" ht="15" customHeight="1" x14ac:dyDescent="0.25">
      <c r="B211" s="28">
        <v>6.0206999999999979</v>
      </c>
      <c r="C211" s="17" t="s">
        <v>24</v>
      </c>
      <c r="D211" s="18" t="s">
        <v>23</v>
      </c>
      <c r="E211" s="19">
        <v>4578.6400000000003</v>
      </c>
      <c r="F211" s="19"/>
      <c r="G211" s="19"/>
      <c r="H211" s="43" t="s">
        <v>225</v>
      </c>
    </row>
    <row r="212" spans="2:8" ht="15" customHeight="1" x14ac:dyDescent="0.25">
      <c r="B212" s="28">
        <v>6.0207999999999977</v>
      </c>
      <c r="C212" s="17" t="s">
        <v>25</v>
      </c>
      <c r="D212" s="18" t="s">
        <v>23</v>
      </c>
      <c r="E212" s="19">
        <v>21417.329999999998</v>
      </c>
      <c r="F212" s="19"/>
      <c r="G212" s="19"/>
      <c r="H212" s="43" t="s">
        <v>225</v>
      </c>
    </row>
    <row r="213" spans="2:8" ht="15" customHeight="1" x14ac:dyDescent="0.25">
      <c r="B213" s="28">
        <v>6.0208999999999975</v>
      </c>
      <c r="C213" s="17" t="s">
        <v>54</v>
      </c>
      <c r="D213" s="18" t="s">
        <v>27</v>
      </c>
      <c r="E213" s="19">
        <v>21071.89</v>
      </c>
      <c r="F213" s="19"/>
      <c r="G213" s="19"/>
      <c r="H213" s="43" t="s">
        <v>237</v>
      </c>
    </row>
    <row r="214" spans="2:8" ht="15" customHeight="1" x14ac:dyDescent="0.25">
      <c r="B214" s="28">
        <v>6.0209999999999972</v>
      </c>
      <c r="C214" s="17" t="s">
        <v>55</v>
      </c>
      <c r="D214" s="18" t="s">
        <v>19</v>
      </c>
      <c r="E214" s="19">
        <v>21961.090000000004</v>
      </c>
      <c r="F214" s="19"/>
      <c r="G214" s="19"/>
      <c r="H214" s="43" t="s">
        <v>222</v>
      </c>
    </row>
    <row r="215" spans="2:8" ht="15" customHeight="1" x14ac:dyDescent="0.25">
      <c r="B215" s="28">
        <v>6.021099999999997</v>
      </c>
      <c r="C215" s="17" t="s">
        <v>56</v>
      </c>
      <c r="D215" s="18" t="s">
        <v>19</v>
      </c>
      <c r="E215" s="19">
        <v>2408.3900000000003</v>
      </c>
      <c r="F215" s="19"/>
      <c r="G215" s="19"/>
      <c r="H215" s="43" t="s">
        <v>222</v>
      </c>
    </row>
    <row r="216" spans="2:8" ht="15" customHeight="1" x14ac:dyDescent="0.25">
      <c r="B216" s="28">
        <v>6.0211999999999968</v>
      </c>
      <c r="C216" s="17" t="s">
        <v>57</v>
      </c>
      <c r="D216" s="18" t="s">
        <v>27</v>
      </c>
      <c r="E216" s="19">
        <v>82781.326999999961</v>
      </c>
      <c r="F216" s="19"/>
      <c r="G216" s="19"/>
      <c r="H216" s="43" t="s">
        <v>241</v>
      </c>
    </row>
    <row r="217" spans="2:8" ht="15" customHeight="1" x14ac:dyDescent="0.25">
      <c r="B217" s="28">
        <v>6.0212999999999965</v>
      </c>
      <c r="C217" s="17" t="s">
        <v>58</v>
      </c>
      <c r="D217" s="18" t="s">
        <v>27</v>
      </c>
      <c r="E217" s="19">
        <v>77578.071999999913</v>
      </c>
      <c r="F217" s="19"/>
      <c r="G217" s="19"/>
      <c r="H217" s="43" t="s">
        <v>242</v>
      </c>
    </row>
    <row r="218" spans="2:8" ht="15" customHeight="1" x14ac:dyDescent="0.25">
      <c r="B218" s="28">
        <v>6.0213999999999963</v>
      </c>
      <c r="C218" s="17" t="s">
        <v>21</v>
      </c>
      <c r="D218" s="18" t="s">
        <v>19</v>
      </c>
      <c r="E218" s="19">
        <v>24369.480000000003</v>
      </c>
      <c r="F218" s="19"/>
      <c r="G218" s="19"/>
      <c r="H218" s="43" t="s">
        <v>224</v>
      </c>
    </row>
    <row r="219" spans="2:8" ht="15" customHeight="1" x14ac:dyDescent="0.25">
      <c r="B219" s="28">
        <v>6.0214999999999961</v>
      </c>
      <c r="C219" s="17" t="s">
        <v>22</v>
      </c>
      <c r="D219" s="18" t="s">
        <v>23</v>
      </c>
      <c r="E219" s="19">
        <v>10138.08</v>
      </c>
      <c r="F219" s="19"/>
      <c r="G219" s="19"/>
      <c r="H219" s="43" t="s">
        <v>225</v>
      </c>
    </row>
    <row r="220" spans="2:8" ht="15" customHeight="1" x14ac:dyDescent="0.25">
      <c r="B220" s="28">
        <v>6.0219999999999949</v>
      </c>
      <c r="C220" s="17" t="s">
        <v>48</v>
      </c>
      <c r="D220" s="18" t="s">
        <v>27</v>
      </c>
      <c r="E220" s="19">
        <v>7805.3990000000013</v>
      </c>
      <c r="F220" s="19"/>
      <c r="G220" s="19"/>
      <c r="H220" s="43" t="s">
        <v>238</v>
      </c>
    </row>
    <row r="221" spans="2:8" ht="15" customHeight="1" x14ac:dyDescent="0.25">
      <c r="B221" s="29">
        <v>6.0299999999999994</v>
      </c>
      <c r="C221" s="30" t="s">
        <v>111</v>
      </c>
      <c r="D221" s="31"/>
      <c r="E221" s="32"/>
      <c r="F221" s="32"/>
      <c r="G221" s="32"/>
      <c r="H221" s="52" t="s">
        <v>221</v>
      </c>
    </row>
    <row r="222" spans="2:8" ht="15" customHeight="1" x14ac:dyDescent="0.25">
      <c r="B222" s="28">
        <v>6.0300999999999991</v>
      </c>
      <c r="C222" s="17" t="s">
        <v>61</v>
      </c>
      <c r="D222" s="18" t="s">
        <v>23</v>
      </c>
      <c r="E222" s="19">
        <v>16110.63</v>
      </c>
      <c r="F222" s="19"/>
      <c r="G222" s="19"/>
      <c r="H222" s="43" t="s">
        <v>225</v>
      </c>
    </row>
    <row r="223" spans="2:8" ht="15" customHeight="1" x14ac:dyDescent="0.25">
      <c r="B223" s="28">
        <v>6.0301999999999989</v>
      </c>
      <c r="C223" s="17" t="s">
        <v>62</v>
      </c>
      <c r="D223" s="18" t="s">
        <v>23</v>
      </c>
      <c r="E223" s="19">
        <v>376914.45999999996</v>
      </c>
      <c r="F223" s="19"/>
      <c r="G223" s="19"/>
      <c r="H223" s="43" t="s">
        <v>225</v>
      </c>
    </row>
    <row r="224" spans="2:8" ht="15" customHeight="1" x14ac:dyDescent="0.25">
      <c r="B224" s="28">
        <v>6.0302999999999987</v>
      </c>
      <c r="C224" s="17" t="s">
        <v>63</v>
      </c>
      <c r="D224" s="18" t="s">
        <v>19</v>
      </c>
      <c r="E224" s="19">
        <v>9375.4800000000014</v>
      </c>
      <c r="F224" s="19"/>
      <c r="G224" s="19"/>
      <c r="H224" s="43" t="s">
        <v>244</v>
      </c>
    </row>
    <row r="225" spans="2:8" ht="15" customHeight="1" x14ac:dyDescent="0.25">
      <c r="B225" s="28">
        <v>6.0303999999999984</v>
      </c>
      <c r="C225" s="17" t="s">
        <v>64</v>
      </c>
      <c r="D225" s="18" t="s">
        <v>19</v>
      </c>
      <c r="E225" s="19">
        <v>10379.26</v>
      </c>
      <c r="F225" s="19"/>
      <c r="G225" s="19"/>
      <c r="H225" s="43" t="s">
        <v>244</v>
      </c>
    </row>
    <row r="226" spans="2:8" ht="15" customHeight="1" x14ac:dyDescent="0.25">
      <c r="B226" s="29">
        <v>6.0399999999999991</v>
      </c>
      <c r="C226" s="30" t="s">
        <v>112</v>
      </c>
      <c r="D226" s="31"/>
      <c r="E226" s="37"/>
      <c r="F226" s="37"/>
      <c r="G226" s="37"/>
      <c r="H226" s="54" t="s">
        <v>221</v>
      </c>
    </row>
    <row r="227" spans="2:8" ht="15" customHeight="1" x14ac:dyDescent="0.25">
      <c r="B227" s="28">
        <v>6.0400999999999989</v>
      </c>
      <c r="C227" s="17" t="s">
        <v>66</v>
      </c>
      <c r="D227" s="18" t="s">
        <v>19</v>
      </c>
      <c r="E227" s="19">
        <v>2428.0299999999997</v>
      </c>
      <c r="F227" s="19"/>
      <c r="G227" s="19"/>
      <c r="H227" s="43" t="s">
        <v>245</v>
      </c>
    </row>
    <row r="228" spans="2:8" ht="15" customHeight="1" x14ac:dyDescent="0.25">
      <c r="B228" s="28">
        <v>6.0402999999999984</v>
      </c>
      <c r="C228" s="17" t="s">
        <v>67</v>
      </c>
      <c r="D228" s="18" t="s">
        <v>19</v>
      </c>
      <c r="E228" s="19">
        <v>1447.212</v>
      </c>
      <c r="F228" s="19"/>
      <c r="G228" s="19"/>
      <c r="H228" s="43" t="s">
        <v>245</v>
      </c>
    </row>
    <row r="229" spans="2:8" ht="15" customHeight="1" x14ac:dyDescent="0.25">
      <c r="B229" s="28">
        <v>6.0406999999999975</v>
      </c>
      <c r="C229" s="17" t="s">
        <v>68</v>
      </c>
      <c r="D229" s="18" t="s">
        <v>23</v>
      </c>
      <c r="E229" s="19">
        <v>863.11999999999989</v>
      </c>
      <c r="F229" s="19"/>
      <c r="G229" s="19"/>
      <c r="H229" s="43" t="s">
        <v>225</v>
      </c>
    </row>
    <row r="230" spans="2:8" ht="15" customHeight="1" x14ac:dyDescent="0.25">
      <c r="B230" s="28">
        <v>6.0407999999999973</v>
      </c>
      <c r="C230" s="17" t="s">
        <v>69</v>
      </c>
      <c r="D230" s="18" t="s">
        <v>23</v>
      </c>
      <c r="E230" s="19">
        <v>6864.5599999999995</v>
      </c>
      <c r="F230" s="19"/>
      <c r="G230" s="19"/>
      <c r="H230" s="43" t="s">
        <v>225</v>
      </c>
    </row>
    <row r="231" spans="2:8" ht="15" customHeight="1" x14ac:dyDescent="0.25">
      <c r="B231" s="12">
        <v>7</v>
      </c>
      <c r="C231" s="13" t="s">
        <v>113</v>
      </c>
      <c r="D231" s="22"/>
      <c r="E231" s="23"/>
      <c r="F231" s="23"/>
      <c r="G231" s="23"/>
      <c r="H231" s="50" t="s">
        <v>221</v>
      </c>
    </row>
    <row r="232" spans="2:8" ht="15" customHeight="1" x14ac:dyDescent="0.25">
      <c r="B232" s="29">
        <v>7.02</v>
      </c>
      <c r="C232" s="30" t="s">
        <v>114</v>
      </c>
      <c r="D232" s="31"/>
      <c r="E232" s="37"/>
      <c r="F232" s="37"/>
      <c r="G232" s="37"/>
      <c r="H232" s="54" t="s">
        <v>221</v>
      </c>
    </row>
    <row r="233" spans="2:8" ht="15" customHeight="1" x14ac:dyDescent="0.25">
      <c r="B233" s="28">
        <v>7.0200999999999993</v>
      </c>
      <c r="C233" s="17" t="s">
        <v>26</v>
      </c>
      <c r="D233" s="18" t="s">
        <v>27</v>
      </c>
      <c r="E233" s="19">
        <v>6353.0999999999985</v>
      </c>
      <c r="F233" s="19"/>
      <c r="G233" s="19"/>
      <c r="H233" s="43" t="s">
        <v>222</v>
      </c>
    </row>
    <row r="234" spans="2:8" ht="15" customHeight="1" x14ac:dyDescent="0.25">
      <c r="B234" s="28">
        <v>7.0201999999999991</v>
      </c>
      <c r="C234" s="17" t="s">
        <v>28</v>
      </c>
      <c r="D234" s="18" t="s">
        <v>23</v>
      </c>
      <c r="E234" s="19">
        <v>2795</v>
      </c>
      <c r="F234" s="19"/>
      <c r="G234" s="19"/>
      <c r="H234" s="43" t="s">
        <v>225</v>
      </c>
    </row>
    <row r="235" spans="2:8" ht="15" customHeight="1" x14ac:dyDescent="0.25">
      <c r="B235" s="28">
        <v>7.0202999999999989</v>
      </c>
      <c r="C235" s="17" t="s">
        <v>29</v>
      </c>
      <c r="D235" s="18" t="s">
        <v>23</v>
      </c>
      <c r="E235" s="19">
        <v>8509.94</v>
      </c>
      <c r="F235" s="19"/>
      <c r="G235" s="19"/>
      <c r="H235" s="43" t="s">
        <v>225</v>
      </c>
    </row>
    <row r="236" spans="2:8" ht="15" customHeight="1" x14ac:dyDescent="0.25">
      <c r="B236" s="28">
        <v>7.0203999999999986</v>
      </c>
      <c r="C236" s="17" t="s">
        <v>51</v>
      </c>
      <c r="D236" s="18" t="s">
        <v>19</v>
      </c>
      <c r="E236" s="19">
        <v>21103.79</v>
      </c>
      <c r="F236" s="19"/>
      <c r="G236" s="19"/>
      <c r="H236" s="43" t="s">
        <v>222</v>
      </c>
    </row>
    <row r="237" spans="2:8" ht="15" customHeight="1" x14ac:dyDescent="0.25">
      <c r="B237" s="28">
        <v>7.0204999999999984</v>
      </c>
      <c r="C237" s="17" t="s">
        <v>52</v>
      </c>
      <c r="D237" s="18" t="s">
        <v>19</v>
      </c>
      <c r="E237" s="19">
        <v>9276.090000000002</v>
      </c>
      <c r="F237" s="19"/>
      <c r="G237" s="19"/>
      <c r="H237" s="43" t="s">
        <v>239</v>
      </c>
    </row>
    <row r="238" spans="2:8" ht="15" customHeight="1" x14ac:dyDescent="0.25">
      <c r="B238" s="28">
        <v>7.0205999999999982</v>
      </c>
      <c r="C238" s="17" t="s">
        <v>53</v>
      </c>
      <c r="D238" s="18" t="s">
        <v>19</v>
      </c>
      <c r="E238" s="19">
        <v>125</v>
      </c>
      <c r="F238" s="19"/>
      <c r="G238" s="19"/>
      <c r="H238" s="43" t="s">
        <v>240</v>
      </c>
    </row>
    <row r="239" spans="2:8" ht="15" customHeight="1" x14ac:dyDescent="0.25">
      <c r="B239" s="28">
        <v>7.0208999999999975</v>
      </c>
      <c r="C239" s="17" t="s">
        <v>54</v>
      </c>
      <c r="D239" s="18" t="s">
        <v>27</v>
      </c>
      <c r="E239" s="19">
        <v>22009.8</v>
      </c>
      <c r="F239" s="19"/>
      <c r="G239" s="19"/>
      <c r="H239" s="43" t="s">
        <v>237</v>
      </c>
    </row>
    <row r="240" spans="2:8" ht="15" customHeight="1" x14ac:dyDescent="0.25">
      <c r="B240" s="28">
        <v>7.0209999999999972</v>
      </c>
      <c r="C240" s="17" t="s">
        <v>55</v>
      </c>
      <c r="D240" s="18" t="s">
        <v>19</v>
      </c>
      <c r="E240" s="19">
        <v>36554.11</v>
      </c>
      <c r="F240" s="19"/>
      <c r="G240" s="19"/>
      <c r="H240" s="43" t="s">
        <v>222</v>
      </c>
    </row>
    <row r="241" spans="2:8" ht="15" customHeight="1" x14ac:dyDescent="0.25">
      <c r="B241" s="28">
        <v>7.021099999999997</v>
      </c>
      <c r="C241" s="17" t="s">
        <v>56</v>
      </c>
      <c r="D241" s="18" t="s">
        <v>19</v>
      </c>
      <c r="E241" s="19">
        <v>11216.13</v>
      </c>
      <c r="F241" s="19"/>
      <c r="G241" s="19"/>
      <c r="H241" s="43" t="s">
        <v>222</v>
      </c>
    </row>
    <row r="242" spans="2:8" ht="15" customHeight="1" x14ac:dyDescent="0.25">
      <c r="B242" s="28">
        <v>7.0211999999999968</v>
      </c>
      <c r="C242" s="17" t="s">
        <v>57</v>
      </c>
      <c r="D242" s="18" t="s">
        <v>27</v>
      </c>
      <c r="E242" s="19">
        <v>11405.550000000001</v>
      </c>
      <c r="F242" s="19"/>
      <c r="G242" s="19"/>
      <c r="H242" s="43" t="s">
        <v>241</v>
      </c>
    </row>
    <row r="243" spans="2:8" ht="15" customHeight="1" x14ac:dyDescent="0.25">
      <c r="B243" s="28">
        <v>7.0212999999999965</v>
      </c>
      <c r="C243" s="17" t="s">
        <v>58</v>
      </c>
      <c r="D243" s="18" t="s">
        <v>27</v>
      </c>
      <c r="E243" s="19">
        <v>10378.300000000001</v>
      </c>
      <c r="F243" s="19"/>
      <c r="G243" s="19"/>
      <c r="H243" s="43" t="s">
        <v>242</v>
      </c>
    </row>
    <row r="244" spans="2:8" ht="15" customHeight="1" x14ac:dyDescent="0.25">
      <c r="B244" s="28">
        <v>7.0213999999999963</v>
      </c>
      <c r="C244" s="17" t="s">
        <v>21</v>
      </c>
      <c r="D244" s="18" t="s">
        <v>19</v>
      </c>
      <c r="E244" s="19">
        <v>47770.239999999998</v>
      </c>
      <c r="F244" s="19"/>
      <c r="G244" s="19"/>
      <c r="H244" s="43" t="s">
        <v>224</v>
      </c>
    </row>
    <row r="245" spans="2:8" ht="15" customHeight="1" x14ac:dyDescent="0.25">
      <c r="B245" s="28">
        <v>7.0214999999999961</v>
      </c>
      <c r="C245" s="17" t="s">
        <v>22</v>
      </c>
      <c r="D245" s="18" t="s">
        <v>23</v>
      </c>
      <c r="E245" s="19">
        <v>23558.809999999998</v>
      </c>
      <c r="F245" s="19"/>
      <c r="G245" s="19"/>
      <c r="H245" s="43" t="s">
        <v>225</v>
      </c>
    </row>
    <row r="246" spans="2:8" ht="15" customHeight="1" x14ac:dyDescent="0.25">
      <c r="B246" s="28">
        <v>7.0215999999999958</v>
      </c>
      <c r="C246" s="17" t="s">
        <v>59</v>
      </c>
      <c r="D246" s="18" t="s">
        <v>23</v>
      </c>
      <c r="E246" s="19">
        <v>8833.66</v>
      </c>
      <c r="F246" s="19"/>
      <c r="G246" s="19"/>
      <c r="H246" s="43" t="s">
        <v>243</v>
      </c>
    </row>
    <row r="247" spans="2:8" ht="15" customHeight="1" x14ac:dyDescent="0.25">
      <c r="B247" s="28">
        <v>7.0219999999999949</v>
      </c>
      <c r="C247" s="17" t="s">
        <v>48</v>
      </c>
      <c r="D247" s="18" t="s">
        <v>27</v>
      </c>
      <c r="E247" s="19">
        <v>6353.0999999999985</v>
      </c>
      <c r="F247" s="19"/>
      <c r="G247" s="19"/>
      <c r="H247" s="43" t="s">
        <v>238</v>
      </c>
    </row>
    <row r="248" spans="2:8" ht="15" customHeight="1" x14ac:dyDescent="0.25">
      <c r="B248" s="29">
        <v>7.0299999999999994</v>
      </c>
      <c r="C248" s="30" t="s">
        <v>115</v>
      </c>
      <c r="D248" s="31"/>
      <c r="E248" s="37"/>
      <c r="F248" s="37"/>
      <c r="G248" s="37"/>
      <c r="H248" s="54" t="s">
        <v>221</v>
      </c>
    </row>
    <row r="249" spans="2:8" ht="15" customHeight="1" x14ac:dyDescent="0.25">
      <c r="B249" s="28">
        <v>7.0300999999999991</v>
      </c>
      <c r="C249" s="17" t="s">
        <v>61</v>
      </c>
      <c r="D249" s="18" t="s">
        <v>23</v>
      </c>
      <c r="E249" s="19">
        <v>16284.369999999999</v>
      </c>
      <c r="F249" s="19"/>
      <c r="G249" s="19"/>
      <c r="H249" s="43" t="s">
        <v>225</v>
      </c>
    </row>
    <row r="250" spans="2:8" ht="15" customHeight="1" x14ac:dyDescent="0.25">
      <c r="B250" s="28">
        <v>7.0301999999999989</v>
      </c>
      <c r="C250" s="17" t="s">
        <v>62</v>
      </c>
      <c r="D250" s="18" t="s">
        <v>23</v>
      </c>
      <c r="E250" s="19">
        <v>663575.98</v>
      </c>
      <c r="F250" s="19"/>
      <c r="G250" s="19"/>
      <c r="H250" s="43" t="s">
        <v>225</v>
      </c>
    </row>
    <row r="251" spans="2:8" ht="15" customHeight="1" x14ac:dyDescent="0.25">
      <c r="B251" s="28">
        <v>7.0302999999999987</v>
      </c>
      <c r="C251" s="17" t="s">
        <v>63</v>
      </c>
      <c r="D251" s="18" t="s">
        <v>19</v>
      </c>
      <c r="E251" s="19">
        <v>9228.8799999999992</v>
      </c>
      <c r="F251" s="19"/>
      <c r="G251" s="19"/>
      <c r="H251" s="43" t="s">
        <v>244</v>
      </c>
    </row>
    <row r="252" spans="2:8" ht="15" customHeight="1" x14ac:dyDescent="0.25">
      <c r="B252" s="28">
        <v>7.0303999999999984</v>
      </c>
      <c r="C252" s="17" t="s">
        <v>64</v>
      </c>
      <c r="D252" s="18" t="s">
        <v>19</v>
      </c>
      <c r="E252" s="19">
        <v>9276.090000000002</v>
      </c>
      <c r="F252" s="19"/>
      <c r="G252" s="19"/>
      <c r="H252" s="43" t="s">
        <v>244</v>
      </c>
    </row>
    <row r="253" spans="2:8" ht="15" customHeight="1" x14ac:dyDescent="0.25">
      <c r="B253" s="12">
        <v>8</v>
      </c>
      <c r="C253" s="13" t="s">
        <v>116</v>
      </c>
      <c r="D253" s="22"/>
      <c r="E253" s="23"/>
      <c r="F253" s="23"/>
      <c r="G253" s="23"/>
      <c r="H253" s="50" t="s">
        <v>221</v>
      </c>
    </row>
    <row r="254" spans="2:8" ht="15" customHeight="1" x14ac:dyDescent="0.25">
      <c r="B254" s="29">
        <v>8.02</v>
      </c>
      <c r="C254" s="30" t="s">
        <v>117</v>
      </c>
      <c r="D254" s="31"/>
      <c r="E254" s="37"/>
      <c r="F254" s="37"/>
      <c r="G254" s="37"/>
      <c r="H254" s="54" t="s">
        <v>221</v>
      </c>
    </row>
    <row r="255" spans="2:8" ht="15" customHeight="1" x14ac:dyDescent="0.25">
      <c r="B255" s="28">
        <v>8.0200999999999993</v>
      </c>
      <c r="C255" s="17" t="s">
        <v>26</v>
      </c>
      <c r="D255" s="18" t="s">
        <v>27</v>
      </c>
      <c r="E255" s="19">
        <v>4618.4999999999991</v>
      </c>
      <c r="F255" s="19"/>
      <c r="G255" s="19"/>
      <c r="H255" s="43" t="s">
        <v>222</v>
      </c>
    </row>
    <row r="256" spans="2:8" ht="15" customHeight="1" x14ac:dyDescent="0.25">
      <c r="B256" s="28">
        <v>8.0201999999999991</v>
      </c>
      <c r="C256" s="17" t="s">
        <v>28</v>
      </c>
      <c r="D256" s="18" t="s">
        <v>23</v>
      </c>
      <c r="E256" s="19">
        <v>2032.31</v>
      </c>
      <c r="F256" s="19"/>
      <c r="G256" s="19"/>
      <c r="H256" s="43" t="s">
        <v>225</v>
      </c>
    </row>
    <row r="257" spans="2:8" ht="15" customHeight="1" x14ac:dyDescent="0.25">
      <c r="B257" s="28">
        <v>8.0202999999999989</v>
      </c>
      <c r="C257" s="17" t="s">
        <v>29</v>
      </c>
      <c r="D257" s="18" t="s">
        <v>23</v>
      </c>
      <c r="E257" s="19">
        <v>3958.38</v>
      </c>
      <c r="F257" s="19"/>
      <c r="G257" s="19"/>
      <c r="H257" s="43" t="s">
        <v>225</v>
      </c>
    </row>
    <row r="258" spans="2:8" ht="15" customHeight="1" x14ac:dyDescent="0.25">
      <c r="B258" s="28">
        <v>8.0203999999999986</v>
      </c>
      <c r="C258" s="17" t="s">
        <v>51</v>
      </c>
      <c r="D258" s="18" t="s">
        <v>19</v>
      </c>
      <c r="E258" s="19">
        <v>13604.43</v>
      </c>
      <c r="F258" s="19"/>
      <c r="G258" s="19"/>
      <c r="H258" s="43" t="s">
        <v>222</v>
      </c>
    </row>
    <row r="259" spans="2:8" ht="15" customHeight="1" x14ac:dyDescent="0.25">
      <c r="B259" s="28">
        <v>8.0204999999999984</v>
      </c>
      <c r="C259" s="17" t="s">
        <v>52</v>
      </c>
      <c r="D259" s="18" t="s">
        <v>19</v>
      </c>
      <c r="E259" s="19">
        <v>2969.99</v>
      </c>
      <c r="F259" s="19"/>
      <c r="G259" s="19"/>
      <c r="H259" s="43" t="s">
        <v>239</v>
      </c>
    </row>
    <row r="260" spans="2:8" ht="15" customHeight="1" x14ac:dyDescent="0.25">
      <c r="B260" s="28">
        <v>8.0205999999999982</v>
      </c>
      <c r="C260" s="17" t="s">
        <v>53</v>
      </c>
      <c r="D260" s="18" t="s">
        <v>19</v>
      </c>
      <c r="E260" s="19">
        <v>67.5</v>
      </c>
      <c r="F260" s="19"/>
      <c r="G260" s="19"/>
      <c r="H260" s="43" t="s">
        <v>240</v>
      </c>
    </row>
    <row r="261" spans="2:8" ht="15" customHeight="1" x14ac:dyDescent="0.25">
      <c r="B261" s="28">
        <v>8.0206999999999979</v>
      </c>
      <c r="C261" s="17" t="s">
        <v>24</v>
      </c>
      <c r="D261" s="18" t="s">
        <v>23</v>
      </c>
      <c r="E261" s="19">
        <v>2090.69</v>
      </c>
      <c r="F261" s="19"/>
      <c r="G261" s="19"/>
      <c r="H261" s="43" t="s">
        <v>225</v>
      </c>
    </row>
    <row r="262" spans="2:8" ht="15" customHeight="1" x14ac:dyDescent="0.25">
      <c r="B262" s="28">
        <v>8.0207999999999977</v>
      </c>
      <c r="C262" s="17" t="s">
        <v>25</v>
      </c>
      <c r="D262" s="18" t="s">
        <v>23</v>
      </c>
      <c r="E262" s="19">
        <v>86.43</v>
      </c>
      <c r="F262" s="19"/>
      <c r="G262" s="19"/>
      <c r="H262" s="43" t="s">
        <v>225</v>
      </c>
    </row>
    <row r="263" spans="2:8" ht="15" customHeight="1" x14ac:dyDescent="0.25">
      <c r="B263" s="28">
        <v>8.0208999999999975</v>
      </c>
      <c r="C263" s="17" t="s">
        <v>54</v>
      </c>
      <c r="D263" s="18" t="s">
        <v>27</v>
      </c>
      <c r="E263" s="19">
        <v>11751.27</v>
      </c>
      <c r="F263" s="19"/>
      <c r="G263" s="19"/>
      <c r="H263" s="43" t="s">
        <v>237</v>
      </c>
    </row>
    <row r="264" spans="2:8" ht="15" customHeight="1" x14ac:dyDescent="0.25">
      <c r="B264" s="28">
        <v>8.0209999999999972</v>
      </c>
      <c r="C264" s="17" t="s">
        <v>55</v>
      </c>
      <c r="D264" s="18" t="s">
        <v>19</v>
      </c>
      <c r="E264" s="19">
        <v>13639.220000000001</v>
      </c>
      <c r="F264" s="19"/>
      <c r="G264" s="19"/>
      <c r="H264" s="43" t="s">
        <v>222</v>
      </c>
    </row>
    <row r="265" spans="2:8" ht="15" customHeight="1" x14ac:dyDescent="0.25">
      <c r="B265" s="28">
        <v>8.021099999999997</v>
      </c>
      <c r="C265" s="17" t="s">
        <v>56</v>
      </c>
      <c r="D265" s="18" t="s">
        <v>19</v>
      </c>
      <c r="E265" s="19">
        <v>1453.12</v>
      </c>
      <c r="F265" s="19"/>
      <c r="G265" s="19"/>
      <c r="H265" s="43" t="s">
        <v>222</v>
      </c>
    </row>
    <row r="266" spans="2:8" ht="15" customHeight="1" x14ac:dyDescent="0.25">
      <c r="B266" s="28">
        <v>8.0211999999999968</v>
      </c>
      <c r="C266" s="17" t="s">
        <v>57</v>
      </c>
      <c r="D266" s="18" t="s">
        <v>27</v>
      </c>
      <c r="E266" s="19">
        <v>6443.5999999999995</v>
      </c>
      <c r="F266" s="19"/>
      <c r="G266" s="19"/>
      <c r="H266" s="43" t="s">
        <v>241</v>
      </c>
    </row>
    <row r="267" spans="2:8" ht="15" customHeight="1" x14ac:dyDescent="0.25">
      <c r="B267" s="28">
        <v>8.0212999999999965</v>
      </c>
      <c r="C267" s="17" t="s">
        <v>58</v>
      </c>
      <c r="D267" s="18" t="s">
        <v>27</v>
      </c>
      <c r="E267" s="19">
        <v>5111.0999999999995</v>
      </c>
      <c r="F267" s="19"/>
      <c r="G267" s="19"/>
      <c r="H267" s="43" t="s">
        <v>242</v>
      </c>
    </row>
    <row r="268" spans="2:8" ht="15" customHeight="1" x14ac:dyDescent="0.25">
      <c r="B268" s="28">
        <v>8.0213999999999963</v>
      </c>
      <c r="C268" s="17" t="s">
        <v>21</v>
      </c>
      <c r="D268" s="18" t="s">
        <v>19</v>
      </c>
      <c r="E268" s="19">
        <v>15092.340000000002</v>
      </c>
      <c r="F268" s="19"/>
      <c r="G268" s="19"/>
      <c r="H268" s="43" t="s">
        <v>224</v>
      </c>
    </row>
    <row r="269" spans="2:8" ht="15" customHeight="1" x14ac:dyDescent="0.25">
      <c r="B269" s="28">
        <v>8.0214999999999961</v>
      </c>
      <c r="C269" s="17" t="s">
        <v>22</v>
      </c>
      <c r="D269" s="18" t="s">
        <v>23</v>
      </c>
      <c r="E269" s="19">
        <v>12908.02</v>
      </c>
      <c r="F269" s="19"/>
      <c r="G269" s="19"/>
      <c r="H269" s="43" t="s">
        <v>225</v>
      </c>
    </row>
    <row r="270" spans="2:8" ht="15" customHeight="1" x14ac:dyDescent="0.25">
      <c r="B270" s="28">
        <v>8.0215999999999958</v>
      </c>
      <c r="C270" s="17" t="s">
        <v>59</v>
      </c>
      <c r="D270" s="18" t="s">
        <v>23</v>
      </c>
      <c r="E270" s="19">
        <v>2494.0700000000002</v>
      </c>
      <c r="F270" s="19"/>
      <c r="G270" s="19"/>
      <c r="H270" s="43" t="s">
        <v>243</v>
      </c>
    </row>
    <row r="271" spans="2:8" ht="15" customHeight="1" x14ac:dyDescent="0.25">
      <c r="B271" s="28">
        <v>8.0219999999999949</v>
      </c>
      <c r="C271" s="17" t="s">
        <v>48</v>
      </c>
      <c r="D271" s="18" t="s">
        <v>27</v>
      </c>
      <c r="E271" s="19">
        <v>4618.4999999999991</v>
      </c>
      <c r="F271" s="19"/>
      <c r="G271" s="19"/>
      <c r="H271" s="43" t="s">
        <v>238</v>
      </c>
    </row>
    <row r="272" spans="2:8" ht="15" customHeight="1" x14ac:dyDescent="0.25">
      <c r="B272" s="29">
        <v>8.0299999999999994</v>
      </c>
      <c r="C272" s="30" t="s">
        <v>118</v>
      </c>
      <c r="D272" s="31"/>
      <c r="E272" s="37"/>
      <c r="F272" s="37"/>
      <c r="G272" s="37"/>
      <c r="H272" s="54" t="s">
        <v>221</v>
      </c>
    </row>
    <row r="273" spans="2:8" ht="15" customHeight="1" x14ac:dyDescent="0.25">
      <c r="B273" s="28">
        <v>8.0300999999999991</v>
      </c>
      <c r="C273" s="17" t="s">
        <v>61</v>
      </c>
      <c r="D273" s="18" t="s">
        <v>23</v>
      </c>
      <c r="E273" s="19">
        <v>4923.34</v>
      </c>
      <c r="F273" s="19"/>
      <c r="G273" s="19"/>
      <c r="H273" s="43" t="s">
        <v>225</v>
      </c>
    </row>
    <row r="274" spans="2:8" ht="15" customHeight="1" x14ac:dyDescent="0.25">
      <c r="B274" s="28">
        <v>8.0301999999999989</v>
      </c>
      <c r="C274" s="17" t="s">
        <v>62</v>
      </c>
      <c r="D274" s="18" t="s">
        <v>23</v>
      </c>
      <c r="E274" s="19">
        <v>117455.34</v>
      </c>
      <c r="F274" s="19"/>
      <c r="G274" s="19"/>
      <c r="H274" s="43" t="s">
        <v>225</v>
      </c>
    </row>
    <row r="275" spans="2:8" ht="15" customHeight="1" x14ac:dyDescent="0.25">
      <c r="B275" s="28">
        <v>8.0302999999999987</v>
      </c>
      <c r="C275" s="17" t="s">
        <v>63</v>
      </c>
      <c r="D275" s="18" t="s">
        <v>19</v>
      </c>
      <c r="E275" s="19">
        <v>2624.7199999999993</v>
      </c>
      <c r="F275" s="19"/>
      <c r="G275" s="19"/>
      <c r="H275" s="43" t="s">
        <v>244</v>
      </c>
    </row>
    <row r="276" spans="2:8" ht="15" customHeight="1" x14ac:dyDescent="0.25">
      <c r="B276" s="28">
        <v>8.0303999999999984</v>
      </c>
      <c r="C276" s="17" t="s">
        <v>64</v>
      </c>
      <c r="D276" s="18" t="s">
        <v>19</v>
      </c>
      <c r="E276" s="19">
        <v>2969.99</v>
      </c>
      <c r="F276" s="19"/>
      <c r="G276" s="19"/>
      <c r="H276" s="43" t="s">
        <v>244</v>
      </c>
    </row>
    <row r="277" spans="2:8" ht="15" customHeight="1" x14ac:dyDescent="0.25">
      <c r="B277" s="29">
        <v>8.0399999999999991</v>
      </c>
      <c r="C277" s="30" t="s">
        <v>119</v>
      </c>
      <c r="D277" s="31"/>
      <c r="E277" s="37"/>
      <c r="F277" s="37"/>
      <c r="G277" s="37"/>
      <c r="H277" s="54" t="s">
        <v>221</v>
      </c>
    </row>
    <row r="278" spans="2:8" ht="15" customHeight="1" x14ac:dyDescent="0.25">
      <c r="B278" s="28">
        <v>8.0400999999999989</v>
      </c>
      <c r="C278" s="17" t="s">
        <v>66</v>
      </c>
      <c r="D278" s="18" t="s">
        <v>19</v>
      </c>
      <c r="E278" s="19">
        <v>1120</v>
      </c>
      <c r="F278" s="19"/>
      <c r="G278" s="19"/>
      <c r="H278" s="43" t="s">
        <v>245</v>
      </c>
    </row>
    <row r="279" spans="2:8" ht="15" customHeight="1" x14ac:dyDescent="0.25">
      <c r="B279" s="28">
        <v>8.0401999999999987</v>
      </c>
      <c r="C279" s="17" t="s">
        <v>92</v>
      </c>
      <c r="D279" s="18" t="s">
        <v>19</v>
      </c>
      <c r="E279" s="19">
        <v>200</v>
      </c>
      <c r="F279" s="19"/>
      <c r="G279" s="19"/>
      <c r="H279" s="43" t="s">
        <v>245</v>
      </c>
    </row>
    <row r="280" spans="2:8" ht="15" customHeight="1" x14ac:dyDescent="0.25">
      <c r="B280" s="28">
        <v>8.0402999999999984</v>
      </c>
      <c r="C280" s="17" t="s">
        <v>67</v>
      </c>
      <c r="D280" s="18" t="s">
        <v>19</v>
      </c>
      <c r="E280" s="19">
        <v>924.00000000000023</v>
      </c>
      <c r="F280" s="19"/>
      <c r="G280" s="19"/>
      <c r="H280" s="43" t="s">
        <v>245</v>
      </c>
    </row>
    <row r="281" spans="2:8" ht="15" customHeight="1" x14ac:dyDescent="0.25">
      <c r="B281" s="28">
        <v>8.0406999999999975</v>
      </c>
      <c r="C281" s="17" t="s">
        <v>68</v>
      </c>
      <c r="D281" s="18" t="s">
        <v>23</v>
      </c>
      <c r="E281" s="19">
        <v>348.48</v>
      </c>
      <c r="F281" s="19"/>
      <c r="G281" s="19"/>
      <c r="H281" s="43" t="s">
        <v>225</v>
      </c>
    </row>
    <row r="282" spans="2:8" ht="15" customHeight="1" x14ac:dyDescent="0.25">
      <c r="B282" s="28">
        <v>8.0407999999999973</v>
      </c>
      <c r="C282" s="17" t="s">
        <v>69</v>
      </c>
      <c r="D282" s="18" t="s">
        <v>23</v>
      </c>
      <c r="E282" s="19">
        <v>5.54</v>
      </c>
      <c r="F282" s="19"/>
      <c r="G282" s="19"/>
      <c r="H282" s="43" t="s">
        <v>225</v>
      </c>
    </row>
    <row r="283" spans="2:8" ht="15" customHeight="1" x14ac:dyDescent="0.25">
      <c r="B283" s="29">
        <v>8.0499999999999989</v>
      </c>
      <c r="C283" s="30" t="s">
        <v>80</v>
      </c>
      <c r="D283" s="31"/>
      <c r="E283" s="37"/>
      <c r="F283" s="37"/>
      <c r="G283" s="37"/>
      <c r="H283" s="54" t="s">
        <v>221</v>
      </c>
    </row>
    <row r="284" spans="2:8" ht="15" customHeight="1" x14ac:dyDescent="0.25">
      <c r="B284" s="28">
        <v>8.0500999999999987</v>
      </c>
      <c r="C284" s="17" t="s">
        <v>81</v>
      </c>
      <c r="D284" s="18" t="s">
        <v>82</v>
      </c>
      <c r="E284" s="19">
        <v>16</v>
      </c>
      <c r="F284" s="19"/>
      <c r="G284" s="19"/>
      <c r="H284" s="43" t="s">
        <v>248</v>
      </c>
    </row>
    <row r="285" spans="2:8" ht="15" customHeight="1" x14ac:dyDescent="0.25">
      <c r="B285" s="28">
        <v>8.0502999999999982</v>
      </c>
      <c r="C285" s="17" t="s">
        <v>84</v>
      </c>
      <c r="D285" s="18" t="s">
        <v>82</v>
      </c>
      <c r="E285" s="19">
        <v>95</v>
      </c>
      <c r="F285" s="19"/>
      <c r="G285" s="19"/>
      <c r="H285" s="43" t="s">
        <v>248</v>
      </c>
    </row>
    <row r="286" spans="2:8" ht="15" customHeight="1" x14ac:dyDescent="0.25">
      <c r="B286" s="28">
        <v>8.050399999999998</v>
      </c>
      <c r="C286" s="17" t="s">
        <v>86</v>
      </c>
      <c r="D286" s="18" t="s">
        <v>23</v>
      </c>
      <c r="E286" s="19">
        <v>460.24</v>
      </c>
      <c r="F286" s="19"/>
      <c r="G286" s="19"/>
      <c r="H286" s="43" t="s">
        <v>225</v>
      </c>
    </row>
    <row r="287" spans="2:8" ht="15" customHeight="1" x14ac:dyDescent="0.25">
      <c r="B287" s="28">
        <v>8.0504999999999978</v>
      </c>
      <c r="C287" s="17" t="s">
        <v>87</v>
      </c>
      <c r="D287" s="18" t="s">
        <v>23</v>
      </c>
      <c r="E287" s="19">
        <v>9679.68</v>
      </c>
      <c r="F287" s="19"/>
      <c r="G287" s="19"/>
      <c r="H287" s="43" t="s">
        <v>225</v>
      </c>
    </row>
    <row r="288" spans="2:8" ht="15" customHeight="1" x14ac:dyDescent="0.25">
      <c r="B288" s="12">
        <v>9</v>
      </c>
      <c r="C288" s="13" t="s">
        <v>120</v>
      </c>
      <c r="D288" s="22"/>
      <c r="E288" s="23"/>
      <c r="F288" s="23"/>
      <c r="G288" s="23"/>
      <c r="H288" s="50" t="s">
        <v>221</v>
      </c>
    </row>
    <row r="289" spans="2:8" ht="15" customHeight="1" x14ac:dyDescent="0.25">
      <c r="B289" s="29">
        <v>9.01</v>
      </c>
      <c r="C289" s="30" t="s">
        <v>121</v>
      </c>
      <c r="D289" s="31"/>
      <c r="E289" s="37"/>
      <c r="F289" s="37"/>
      <c r="G289" s="37"/>
      <c r="H289" s="54" t="s">
        <v>221</v>
      </c>
    </row>
    <row r="290" spans="2:8" ht="15" customHeight="1" x14ac:dyDescent="0.25">
      <c r="B290" s="28">
        <v>9.0100999999999996</v>
      </c>
      <c r="C290" s="17" t="s">
        <v>51</v>
      </c>
      <c r="D290" s="18" t="s">
        <v>19</v>
      </c>
      <c r="E290" s="19">
        <v>11194.25</v>
      </c>
      <c r="F290" s="19"/>
      <c r="G290" s="19"/>
      <c r="H290" s="43" t="s">
        <v>222</v>
      </c>
    </row>
    <row r="291" spans="2:8" ht="15" customHeight="1" x14ac:dyDescent="0.25">
      <c r="B291" s="28">
        <v>9.0101999999999993</v>
      </c>
      <c r="C291" s="17" t="s">
        <v>55</v>
      </c>
      <c r="D291" s="18" t="s">
        <v>19</v>
      </c>
      <c r="E291" s="19">
        <v>1241.5762</v>
      </c>
      <c r="F291" s="19"/>
      <c r="G291" s="19"/>
      <c r="H291" s="43" t="s">
        <v>222</v>
      </c>
    </row>
    <row r="292" spans="2:8" ht="15" customHeight="1" x14ac:dyDescent="0.25">
      <c r="B292" s="28">
        <v>9.0102999999999991</v>
      </c>
      <c r="C292" s="17" t="s">
        <v>24</v>
      </c>
      <c r="D292" s="18" t="s">
        <v>23</v>
      </c>
      <c r="E292" s="19">
        <v>1547.85</v>
      </c>
      <c r="F292" s="19"/>
      <c r="G292" s="19"/>
      <c r="H292" s="43" t="s">
        <v>225</v>
      </c>
    </row>
    <row r="293" spans="2:8" ht="15" customHeight="1" x14ac:dyDescent="0.25">
      <c r="B293" s="28">
        <v>9.0103999999999989</v>
      </c>
      <c r="C293" s="17" t="s">
        <v>25</v>
      </c>
      <c r="D293" s="18" t="s">
        <v>23</v>
      </c>
      <c r="E293" s="19">
        <v>10805.99</v>
      </c>
      <c r="F293" s="19"/>
      <c r="G293" s="19"/>
      <c r="H293" s="43" t="s">
        <v>225</v>
      </c>
    </row>
    <row r="294" spans="2:8" ht="15" customHeight="1" x14ac:dyDescent="0.25">
      <c r="B294" s="28">
        <v>9.0104999999999986</v>
      </c>
      <c r="C294" s="17" t="s">
        <v>21</v>
      </c>
      <c r="D294" s="18" t="s">
        <v>19</v>
      </c>
      <c r="E294" s="19">
        <v>5016.2111999999997</v>
      </c>
      <c r="F294" s="19"/>
      <c r="G294" s="19"/>
      <c r="H294" s="43" t="s">
        <v>224</v>
      </c>
    </row>
    <row r="295" spans="2:8" ht="15" customHeight="1" x14ac:dyDescent="0.25">
      <c r="B295" s="28">
        <v>9.0105999999999984</v>
      </c>
      <c r="C295" s="17" t="s">
        <v>122</v>
      </c>
      <c r="D295" s="18" t="s">
        <v>27</v>
      </c>
      <c r="E295" s="19">
        <v>960.89400000000001</v>
      </c>
      <c r="F295" s="19"/>
      <c r="G295" s="19"/>
      <c r="H295" s="43" t="s">
        <v>219</v>
      </c>
    </row>
    <row r="296" spans="2:8" ht="15" customHeight="1" x14ac:dyDescent="0.25">
      <c r="B296" s="28">
        <v>9.0106999999999982</v>
      </c>
      <c r="C296" s="17" t="s">
        <v>123</v>
      </c>
      <c r="D296" s="18" t="s">
        <v>19</v>
      </c>
      <c r="E296" s="19">
        <v>28.995000000000001</v>
      </c>
      <c r="F296" s="19"/>
      <c r="G296" s="19"/>
      <c r="H296" s="43" t="s">
        <v>229</v>
      </c>
    </row>
    <row r="297" spans="2:8" ht="15" customHeight="1" x14ac:dyDescent="0.25">
      <c r="B297" s="28">
        <v>9.0107999999999979</v>
      </c>
      <c r="C297" s="17" t="s">
        <v>124</v>
      </c>
      <c r="D297" s="18" t="s">
        <v>19</v>
      </c>
      <c r="E297" s="19">
        <v>56.319999999999993</v>
      </c>
      <c r="F297" s="19"/>
      <c r="G297" s="19"/>
      <c r="H297" s="43" t="s">
        <v>229</v>
      </c>
    </row>
    <row r="298" spans="2:8" ht="15" customHeight="1" x14ac:dyDescent="0.25">
      <c r="B298" s="28">
        <v>9.0108999999999977</v>
      </c>
      <c r="C298" s="17" t="s">
        <v>125</v>
      </c>
      <c r="D298" s="18" t="s">
        <v>19</v>
      </c>
      <c r="E298" s="19">
        <v>1810.4449999999999</v>
      </c>
      <c r="F298" s="19"/>
      <c r="G298" s="19"/>
      <c r="H298" s="43" t="s">
        <v>222</v>
      </c>
    </row>
    <row r="299" spans="2:8" ht="15" customHeight="1" x14ac:dyDescent="0.25">
      <c r="B299" s="28">
        <v>9.0109999999999975</v>
      </c>
      <c r="C299" s="17" t="s">
        <v>56</v>
      </c>
      <c r="D299" s="18" t="s">
        <v>19</v>
      </c>
      <c r="E299" s="19">
        <v>1964.1899999999998</v>
      </c>
      <c r="F299" s="19"/>
      <c r="G299" s="19"/>
      <c r="H299" s="43" t="s">
        <v>222</v>
      </c>
    </row>
    <row r="300" spans="2:8" ht="15" customHeight="1" x14ac:dyDescent="0.25">
      <c r="B300" s="29">
        <v>9.02</v>
      </c>
      <c r="C300" s="30" t="s">
        <v>70</v>
      </c>
      <c r="D300" s="31"/>
      <c r="E300" s="37"/>
      <c r="F300" s="37"/>
      <c r="G300" s="37"/>
      <c r="H300" s="54" t="s">
        <v>221</v>
      </c>
    </row>
    <row r="301" spans="2:8" ht="15" customHeight="1" x14ac:dyDescent="0.25">
      <c r="B301" s="28">
        <v>9.0200999999999993</v>
      </c>
      <c r="C301" s="17" t="s">
        <v>71</v>
      </c>
      <c r="D301" s="18" t="s">
        <v>27</v>
      </c>
      <c r="E301" s="19">
        <v>590.04999999999995</v>
      </c>
      <c r="F301" s="19"/>
      <c r="G301" s="19"/>
      <c r="H301" s="43" t="s">
        <v>254</v>
      </c>
    </row>
    <row r="302" spans="2:8" ht="15" customHeight="1" x14ac:dyDescent="0.25">
      <c r="B302" s="28">
        <v>9.0201999999999991</v>
      </c>
      <c r="C302" s="17" t="s">
        <v>126</v>
      </c>
      <c r="D302" s="18" t="s">
        <v>19</v>
      </c>
      <c r="E302" s="19">
        <v>69.482600000000005</v>
      </c>
      <c r="F302" s="19"/>
      <c r="G302" s="19"/>
      <c r="H302" s="43" t="s">
        <v>220</v>
      </c>
    </row>
    <row r="303" spans="2:8" ht="15" customHeight="1" x14ac:dyDescent="0.25">
      <c r="B303" s="28">
        <v>9.0202999999999989</v>
      </c>
      <c r="C303" s="17" t="s">
        <v>127</v>
      </c>
      <c r="D303" s="18" t="s">
        <v>19</v>
      </c>
      <c r="E303" s="19">
        <v>111.08</v>
      </c>
      <c r="F303" s="19"/>
      <c r="G303" s="19"/>
      <c r="H303" s="43" t="s">
        <v>254</v>
      </c>
    </row>
    <row r="304" spans="2:8" ht="15" customHeight="1" x14ac:dyDescent="0.25">
      <c r="B304" s="28">
        <v>9.0203999999999986</v>
      </c>
      <c r="C304" s="17" t="s">
        <v>128</v>
      </c>
      <c r="D304" s="18" t="s">
        <v>19</v>
      </c>
      <c r="E304" s="19">
        <v>388.97999999999996</v>
      </c>
      <c r="F304" s="19"/>
      <c r="G304" s="19"/>
      <c r="H304" s="43" t="s">
        <v>254</v>
      </c>
    </row>
    <row r="305" spans="2:8" ht="15" customHeight="1" x14ac:dyDescent="0.25">
      <c r="B305" s="28">
        <v>9.0204999999999984</v>
      </c>
      <c r="C305" s="17" t="s">
        <v>72</v>
      </c>
      <c r="D305" s="18" t="s">
        <v>27</v>
      </c>
      <c r="E305" s="19">
        <v>2667.7218000000003</v>
      </c>
      <c r="F305" s="19"/>
      <c r="G305" s="19"/>
      <c r="H305" s="43" t="s">
        <v>246</v>
      </c>
    </row>
    <row r="306" spans="2:8" ht="15" customHeight="1" x14ac:dyDescent="0.25">
      <c r="B306" s="28">
        <v>9.0205999999999982</v>
      </c>
      <c r="C306" s="17" t="s">
        <v>73</v>
      </c>
      <c r="D306" s="18" t="s">
        <v>74</v>
      </c>
      <c r="E306" s="19">
        <v>40361.209999999992</v>
      </c>
      <c r="F306" s="19"/>
      <c r="G306" s="19"/>
      <c r="H306" s="43" t="s">
        <v>247</v>
      </c>
    </row>
    <row r="307" spans="2:8" ht="15" customHeight="1" x14ac:dyDescent="0.25">
      <c r="B307" s="28">
        <v>9.0206999999999979</v>
      </c>
      <c r="C307" s="17" t="s">
        <v>75</v>
      </c>
      <c r="D307" s="18" t="s">
        <v>19</v>
      </c>
      <c r="E307" s="19">
        <v>933.34400000000005</v>
      </c>
      <c r="F307" s="19"/>
      <c r="G307" s="19"/>
      <c r="H307" s="43" t="s">
        <v>254</v>
      </c>
    </row>
    <row r="308" spans="2:8" ht="15" customHeight="1" x14ac:dyDescent="0.25">
      <c r="B308" s="28">
        <v>9.0207999999999977</v>
      </c>
      <c r="C308" s="17" t="s">
        <v>129</v>
      </c>
      <c r="D308" s="18" t="s">
        <v>19</v>
      </c>
      <c r="E308" s="19">
        <v>0.33600000000000002</v>
      </c>
      <c r="F308" s="19"/>
      <c r="G308" s="19"/>
      <c r="H308" s="43" t="s">
        <v>254</v>
      </c>
    </row>
    <row r="309" spans="2:8" ht="15" customHeight="1" x14ac:dyDescent="0.25">
      <c r="B309" s="28">
        <v>9.0208999999999975</v>
      </c>
      <c r="C309" s="17" t="s">
        <v>76</v>
      </c>
      <c r="D309" s="18" t="s">
        <v>23</v>
      </c>
      <c r="E309" s="19">
        <v>1329.01</v>
      </c>
      <c r="F309" s="19"/>
      <c r="G309" s="19"/>
      <c r="H309" s="43" t="s">
        <v>225</v>
      </c>
    </row>
    <row r="310" spans="2:8" ht="15" customHeight="1" x14ac:dyDescent="0.25">
      <c r="B310" s="28">
        <v>9.0209999999999972</v>
      </c>
      <c r="C310" s="17" t="s">
        <v>77</v>
      </c>
      <c r="D310" s="18" t="s">
        <v>23</v>
      </c>
      <c r="E310" s="19">
        <v>100161.03</v>
      </c>
      <c r="F310" s="19"/>
      <c r="G310" s="19"/>
      <c r="H310" s="43" t="s">
        <v>225</v>
      </c>
    </row>
    <row r="311" spans="2:8" ht="15" customHeight="1" x14ac:dyDescent="0.25">
      <c r="B311" s="28">
        <v>9.021099999999997</v>
      </c>
      <c r="C311" s="17" t="s">
        <v>130</v>
      </c>
      <c r="D311" s="18" t="s">
        <v>79</v>
      </c>
      <c r="E311" s="19">
        <v>225.20999999999998</v>
      </c>
      <c r="F311" s="19"/>
      <c r="G311" s="19"/>
      <c r="H311" s="43" t="s">
        <v>243</v>
      </c>
    </row>
    <row r="312" spans="2:8" ht="15" customHeight="1" x14ac:dyDescent="0.25">
      <c r="B312" s="28">
        <v>9.0211999999999968</v>
      </c>
      <c r="C312" s="17" t="s">
        <v>131</v>
      </c>
      <c r="D312" s="18" t="s">
        <v>79</v>
      </c>
      <c r="E312" s="19">
        <v>1289.1500000000001</v>
      </c>
      <c r="F312" s="19"/>
      <c r="G312" s="19"/>
      <c r="H312" s="43" t="s">
        <v>250</v>
      </c>
    </row>
    <row r="313" spans="2:8" ht="15" customHeight="1" x14ac:dyDescent="0.25">
      <c r="B313" s="28">
        <v>9.0212999999999965</v>
      </c>
      <c r="C313" s="17" t="s">
        <v>64</v>
      </c>
      <c r="D313" s="18" t="s">
        <v>132</v>
      </c>
      <c r="E313" s="19">
        <v>255.774</v>
      </c>
      <c r="F313" s="19"/>
      <c r="G313" s="19"/>
      <c r="H313" s="43" t="s">
        <v>244</v>
      </c>
    </row>
    <row r="314" spans="2:8" ht="15" customHeight="1" x14ac:dyDescent="0.25">
      <c r="B314" s="28">
        <v>9.0213999999999963</v>
      </c>
      <c r="C314" s="17" t="s">
        <v>133</v>
      </c>
      <c r="D314" s="18" t="s">
        <v>132</v>
      </c>
      <c r="E314" s="19">
        <v>1077.04</v>
      </c>
      <c r="F314" s="19"/>
      <c r="G314" s="19"/>
      <c r="H314" s="43" t="s">
        <v>254</v>
      </c>
    </row>
    <row r="315" spans="2:8" ht="15" customHeight="1" x14ac:dyDescent="0.25">
      <c r="B315" s="29">
        <v>9.0299999999999994</v>
      </c>
      <c r="C315" s="30" t="s">
        <v>134</v>
      </c>
      <c r="D315" s="31"/>
      <c r="E315" s="32"/>
      <c r="F315" s="32"/>
      <c r="G315" s="32"/>
      <c r="H315" s="52" t="s">
        <v>221</v>
      </c>
    </row>
    <row r="316" spans="2:8" ht="15" customHeight="1" x14ac:dyDescent="0.25">
      <c r="B316" s="28">
        <v>9.0300999999999991</v>
      </c>
      <c r="C316" s="17" t="s">
        <v>135</v>
      </c>
      <c r="D316" s="18" t="s">
        <v>16</v>
      </c>
      <c r="E316" s="19">
        <v>1</v>
      </c>
      <c r="F316" s="19"/>
      <c r="G316" s="19"/>
      <c r="H316" s="43" t="s">
        <v>220</v>
      </c>
    </row>
    <row r="317" spans="2:8" ht="15" customHeight="1" x14ac:dyDescent="0.25">
      <c r="B317" s="28">
        <v>9.0301999999999989</v>
      </c>
      <c r="C317" s="17" t="s">
        <v>136</v>
      </c>
      <c r="D317" s="18" t="s">
        <v>16</v>
      </c>
      <c r="E317" s="19">
        <v>1</v>
      </c>
      <c r="F317" s="19"/>
      <c r="G317" s="19"/>
      <c r="H317" s="43" t="s">
        <v>220</v>
      </c>
    </row>
    <row r="318" spans="2:8" ht="15" customHeight="1" x14ac:dyDescent="0.25">
      <c r="B318" s="28">
        <v>9.0302999999999987</v>
      </c>
      <c r="C318" s="17" t="s">
        <v>137</v>
      </c>
      <c r="D318" s="18" t="s">
        <v>16</v>
      </c>
      <c r="E318" s="19">
        <v>4</v>
      </c>
      <c r="F318" s="19"/>
      <c r="G318" s="19"/>
      <c r="H318" s="43" t="s">
        <v>220</v>
      </c>
    </row>
    <row r="319" spans="2:8" ht="15" customHeight="1" x14ac:dyDescent="0.25">
      <c r="B319" s="28">
        <v>9.0303999999999984</v>
      </c>
      <c r="C319" s="17" t="s">
        <v>138</v>
      </c>
      <c r="D319" s="18" t="s">
        <v>79</v>
      </c>
      <c r="E319" s="19">
        <v>16.100000000000001</v>
      </c>
      <c r="F319" s="19"/>
      <c r="G319" s="19"/>
      <c r="H319" s="43" t="s">
        <v>220</v>
      </c>
    </row>
    <row r="320" spans="2:8" ht="15" customHeight="1" x14ac:dyDescent="0.25">
      <c r="B320" s="28">
        <v>9.0304999999999982</v>
      </c>
      <c r="C320" s="17" t="s">
        <v>139</v>
      </c>
      <c r="D320" s="18" t="s">
        <v>79</v>
      </c>
      <c r="E320" s="19">
        <v>25.370000000000005</v>
      </c>
      <c r="F320" s="19"/>
      <c r="G320" s="19"/>
      <c r="H320" s="43" t="s">
        <v>220</v>
      </c>
    </row>
    <row r="321" spans="2:8" ht="15" customHeight="1" x14ac:dyDescent="0.25">
      <c r="B321" s="28">
        <v>9.030599999999998</v>
      </c>
      <c r="C321" s="17" t="s">
        <v>140</v>
      </c>
      <c r="D321" s="18" t="s">
        <v>79</v>
      </c>
      <c r="E321" s="19">
        <v>89.09</v>
      </c>
      <c r="F321" s="19"/>
      <c r="G321" s="19"/>
      <c r="H321" s="43" t="s">
        <v>220</v>
      </c>
    </row>
    <row r="322" spans="2:8" ht="15" customHeight="1" x14ac:dyDescent="0.25">
      <c r="B322" s="28">
        <v>9.0306999999999977</v>
      </c>
      <c r="C322" s="17" t="s">
        <v>141</v>
      </c>
      <c r="D322" s="18" t="s">
        <v>16</v>
      </c>
      <c r="E322" s="19">
        <v>1</v>
      </c>
      <c r="F322" s="19"/>
      <c r="G322" s="19"/>
      <c r="H322" s="43" t="s">
        <v>220</v>
      </c>
    </row>
    <row r="323" spans="2:8" ht="15" customHeight="1" x14ac:dyDescent="0.25">
      <c r="B323" s="28">
        <v>9.0307999999999975</v>
      </c>
      <c r="C323" s="17" t="s">
        <v>142</v>
      </c>
      <c r="D323" s="18" t="s">
        <v>16</v>
      </c>
      <c r="E323" s="19">
        <v>1</v>
      </c>
      <c r="F323" s="19"/>
      <c r="G323" s="19"/>
      <c r="H323" s="43" t="s">
        <v>220</v>
      </c>
    </row>
    <row r="324" spans="2:8" ht="15" customHeight="1" x14ac:dyDescent="0.25">
      <c r="B324" s="28">
        <v>9.0308999999999973</v>
      </c>
      <c r="C324" s="17" t="s">
        <v>143</v>
      </c>
      <c r="D324" s="18" t="s">
        <v>16</v>
      </c>
      <c r="E324" s="19">
        <v>2</v>
      </c>
      <c r="F324" s="19"/>
      <c r="G324" s="19"/>
      <c r="H324" s="43" t="s">
        <v>220</v>
      </c>
    </row>
    <row r="325" spans="2:8" ht="15" customHeight="1" x14ac:dyDescent="0.25">
      <c r="B325" s="28">
        <v>9.030999999999997</v>
      </c>
      <c r="C325" s="17" t="s">
        <v>144</v>
      </c>
      <c r="D325" s="18" t="s">
        <v>16</v>
      </c>
      <c r="E325" s="19">
        <v>1</v>
      </c>
      <c r="F325" s="19"/>
      <c r="G325" s="19"/>
      <c r="H325" s="43" t="s">
        <v>220</v>
      </c>
    </row>
    <row r="326" spans="2:8" ht="15" customHeight="1" x14ac:dyDescent="0.25">
      <c r="B326" s="28">
        <v>9.0310999999999968</v>
      </c>
      <c r="C326" s="17" t="s">
        <v>145</v>
      </c>
      <c r="D326" s="18" t="s">
        <v>16</v>
      </c>
      <c r="E326" s="19">
        <v>1</v>
      </c>
      <c r="F326" s="19"/>
      <c r="G326" s="19"/>
      <c r="H326" s="43" t="s">
        <v>220</v>
      </c>
    </row>
    <row r="327" spans="2:8" ht="15" customHeight="1" x14ac:dyDescent="0.25">
      <c r="B327" s="28">
        <v>9.0311999999999966</v>
      </c>
      <c r="C327" s="17" t="s">
        <v>146</v>
      </c>
      <c r="D327" s="18" t="s">
        <v>16</v>
      </c>
      <c r="E327" s="19">
        <v>1</v>
      </c>
      <c r="F327" s="19"/>
      <c r="G327" s="19"/>
      <c r="H327" s="43" t="s">
        <v>220</v>
      </c>
    </row>
    <row r="328" spans="2:8" ht="15" customHeight="1" x14ac:dyDescent="0.25">
      <c r="B328" s="28">
        <v>9.0312999999999963</v>
      </c>
      <c r="C328" s="17" t="s">
        <v>147</v>
      </c>
      <c r="D328" s="18" t="s">
        <v>16</v>
      </c>
      <c r="E328" s="19">
        <v>1</v>
      </c>
      <c r="F328" s="19"/>
      <c r="G328" s="19"/>
      <c r="H328" s="43" t="s">
        <v>220</v>
      </c>
    </row>
    <row r="329" spans="2:8" ht="15" customHeight="1" x14ac:dyDescent="0.25">
      <c r="B329" s="28">
        <v>9.0313999999999961</v>
      </c>
      <c r="C329" s="17" t="s">
        <v>148</v>
      </c>
      <c r="D329" s="18" t="s">
        <v>16</v>
      </c>
      <c r="E329" s="19">
        <v>1</v>
      </c>
      <c r="F329" s="19"/>
      <c r="G329" s="19"/>
      <c r="H329" s="43" t="s">
        <v>220</v>
      </c>
    </row>
    <row r="330" spans="2:8" ht="15" customHeight="1" x14ac:dyDescent="0.25">
      <c r="B330" s="28">
        <v>9.0314999999999959</v>
      </c>
      <c r="C330" s="17" t="s">
        <v>149</v>
      </c>
      <c r="D330" s="18" t="s">
        <v>79</v>
      </c>
      <c r="E330" s="19">
        <v>1.27</v>
      </c>
      <c r="F330" s="19"/>
      <c r="G330" s="19"/>
      <c r="H330" s="43" t="s">
        <v>220</v>
      </c>
    </row>
    <row r="331" spans="2:8" ht="15" customHeight="1" x14ac:dyDescent="0.25">
      <c r="B331" s="28">
        <v>9.0315999999999956</v>
      </c>
      <c r="C331" s="17" t="s">
        <v>150</v>
      </c>
      <c r="D331" s="18" t="s">
        <v>16</v>
      </c>
      <c r="E331" s="19">
        <v>1</v>
      </c>
      <c r="F331" s="19"/>
      <c r="G331" s="19"/>
      <c r="H331" s="43" t="s">
        <v>220</v>
      </c>
    </row>
    <row r="332" spans="2:8" ht="15" customHeight="1" x14ac:dyDescent="0.25">
      <c r="B332" s="28">
        <v>9.0316999999999954</v>
      </c>
      <c r="C332" s="17" t="s">
        <v>151</v>
      </c>
      <c r="D332" s="18" t="s">
        <v>27</v>
      </c>
      <c r="E332" s="19">
        <v>397.28999999999996</v>
      </c>
      <c r="F332" s="19"/>
      <c r="G332" s="19"/>
      <c r="H332" s="43" t="s">
        <v>220</v>
      </c>
    </row>
    <row r="333" spans="2:8" ht="15" customHeight="1" x14ac:dyDescent="0.25">
      <c r="B333" s="28">
        <v>9.0317999999999952</v>
      </c>
      <c r="C333" s="17" t="s">
        <v>152</v>
      </c>
      <c r="D333" s="18" t="s">
        <v>79</v>
      </c>
      <c r="E333" s="19">
        <v>13.544191327788997</v>
      </c>
      <c r="F333" s="19"/>
      <c r="G333" s="19"/>
      <c r="H333" s="43" t="s">
        <v>220</v>
      </c>
    </row>
    <row r="334" spans="2:8" ht="15" customHeight="1" x14ac:dyDescent="0.25">
      <c r="B334" s="28">
        <v>9.0318999999999949</v>
      </c>
      <c r="C334" s="17" t="s">
        <v>153</v>
      </c>
      <c r="D334" s="18" t="s">
        <v>16</v>
      </c>
      <c r="E334" s="19">
        <v>11</v>
      </c>
      <c r="F334" s="19"/>
      <c r="G334" s="19"/>
      <c r="H334" s="43" t="s">
        <v>220</v>
      </c>
    </row>
    <row r="335" spans="2:8" ht="15" customHeight="1" x14ac:dyDescent="0.25">
      <c r="B335" s="28">
        <v>9.0319999999999947</v>
      </c>
      <c r="C335" s="17" t="s">
        <v>58</v>
      </c>
      <c r="D335" s="18" t="s">
        <v>27</v>
      </c>
      <c r="E335" s="19">
        <v>56.319999999999993</v>
      </c>
      <c r="F335" s="19"/>
      <c r="G335" s="19"/>
      <c r="H335" s="43" t="s">
        <v>242</v>
      </c>
    </row>
    <row r="336" spans="2:8" ht="15" customHeight="1" x14ac:dyDescent="0.25">
      <c r="B336" s="28">
        <v>9.0320999999999945</v>
      </c>
      <c r="C336" s="17" t="s">
        <v>154</v>
      </c>
      <c r="D336" s="18" t="s">
        <v>79</v>
      </c>
      <c r="E336" s="19">
        <v>32.858999999999995</v>
      </c>
      <c r="F336" s="19"/>
      <c r="G336" s="19"/>
      <c r="H336" s="43" t="e">
        <v>#N/A</v>
      </c>
    </row>
    <row r="337" spans="2:8" ht="15" customHeight="1" x14ac:dyDescent="0.25">
      <c r="B337" s="28">
        <v>9.0321999999999942</v>
      </c>
      <c r="C337" s="17" t="s">
        <v>155</v>
      </c>
      <c r="D337" s="18" t="s">
        <v>79</v>
      </c>
      <c r="E337" s="19">
        <v>223.00299999999999</v>
      </c>
      <c r="F337" s="19"/>
      <c r="G337" s="19"/>
      <c r="H337" s="43" t="s">
        <v>220</v>
      </c>
    </row>
    <row r="338" spans="2:8" ht="15" customHeight="1" x14ac:dyDescent="0.25">
      <c r="B338" s="28">
        <v>9.032299999999994</v>
      </c>
      <c r="C338" s="17" t="s">
        <v>156</v>
      </c>
      <c r="D338" s="18" t="s">
        <v>79</v>
      </c>
      <c r="E338" s="19">
        <v>214.8</v>
      </c>
      <c r="F338" s="19"/>
      <c r="G338" s="19"/>
      <c r="H338" s="43" t="s">
        <v>220</v>
      </c>
    </row>
    <row r="339" spans="2:8" ht="15" customHeight="1" x14ac:dyDescent="0.25">
      <c r="B339" s="28">
        <v>9.0323999999999938</v>
      </c>
      <c r="C339" s="17" t="s">
        <v>157</v>
      </c>
      <c r="D339" s="18" t="s">
        <v>79</v>
      </c>
      <c r="E339" s="19">
        <v>127.1</v>
      </c>
      <c r="F339" s="19"/>
      <c r="G339" s="19"/>
      <c r="H339" s="43" t="s">
        <v>220</v>
      </c>
    </row>
    <row r="340" spans="2:8" ht="15" customHeight="1" x14ac:dyDescent="0.25">
      <c r="B340" s="12">
        <v>10</v>
      </c>
      <c r="C340" s="13" t="s">
        <v>158</v>
      </c>
      <c r="D340" s="22"/>
      <c r="E340" s="23"/>
      <c r="F340" s="23"/>
      <c r="G340" s="23"/>
      <c r="H340" s="50" t="s">
        <v>221</v>
      </c>
    </row>
    <row r="341" spans="2:8" ht="15" customHeight="1" x14ac:dyDescent="0.25">
      <c r="B341" s="29">
        <v>10.01</v>
      </c>
      <c r="C341" s="30" t="s">
        <v>121</v>
      </c>
      <c r="D341" s="31"/>
      <c r="E341" s="32"/>
      <c r="F341" s="32"/>
      <c r="G341" s="32"/>
      <c r="H341" s="52" t="s">
        <v>221</v>
      </c>
    </row>
    <row r="342" spans="2:8" ht="15" customHeight="1" x14ac:dyDescent="0.25">
      <c r="B342" s="28">
        <v>10.0101</v>
      </c>
      <c r="C342" s="17" t="s">
        <v>51</v>
      </c>
      <c r="D342" s="18" t="s">
        <v>19</v>
      </c>
      <c r="E342" s="19">
        <v>1481.21</v>
      </c>
      <c r="F342" s="19"/>
      <c r="G342" s="19"/>
      <c r="H342" s="43" t="s">
        <v>222</v>
      </c>
    </row>
    <row r="343" spans="2:8" ht="15" customHeight="1" x14ac:dyDescent="0.25">
      <c r="B343" s="28">
        <v>10.010199999999999</v>
      </c>
      <c r="C343" s="17" t="s">
        <v>55</v>
      </c>
      <c r="D343" s="18" t="s">
        <v>19</v>
      </c>
      <c r="E343" s="19">
        <v>1036.0488</v>
      </c>
      <c r="F343" s="19"/>
      <c r="G343" s="19"/>
      <c r="H343" s="43" t="s">
        <v>222</v>
      </c>
    </row>
    <row r="344" spans="2:8" ht="15" customHeight="1" x14ac:dyDescent="0.25">
      <c r="B344" s="28">
        <v>10.010299999999999</v>
      </c>
      <c r="C344" s="17" t="s">
        <v>24</v>
      </c>
      <c r="D344" s="18" t="s">
        <v>23</v>
      </c>
      <c r="E344" s="19">
        <v>702.29</v>
      </c>
      <c r="F344" s="19"/>
      <c r="G344" s="19"/>
      <c r="H344" s="43" t="s">
        <v>225</v>
      </c>
    </row>
    <row r="345" spans="2:8" ht="15" customHeight="1" x14ac:dyDescent="0.25">
      <c r="B345" s="28">
        <v>10.010399999999999</v>
      </c>
      <c r="C345" s="17" t="s">
        <v>25</v>
      </c>
      <c r="D345" s="18" t="s">
        <v>23</v>
      </c>
      <c r="E345" s="19">
        <v>6423.07</v>
      </c>
      <c r="F345" s="19"/>
      <c r="G345" s="19"/>
      <c r="H345" s="43" t="s">
        <v>225</v>
      </c>
    </row>
    <row r="346" spans="2:8" ht="15" customHeight="1" x14ac:dyDescent="0.25">
      <c r="B346" s="28">
        <v>10.010499999999999</v>
      </c>
      <c r="C346" s="17" t="s">
        <v>21</v>
      </c>
      <c r="D346" s="18" t="s">
        <v>19</v>
      </c>
      <c r="E346" s="19">
        <v>4220.2142400000012</v>
      </c>
      <c r="F346" s="19"/>
      <c r="G346" s="19"/>
      <c r="H346" s="43" t="s">
        <v>224</v>
      </c>
    </row>
    <row r="347" spans="2:8" ht="15" customHeight="1" x14ac:dyDescent="0.25">
      <c r="B347" s="28">
        <v>10.010599999999998</v>
      </c>
      <c r="C347" s="17" t="s">
        <v>122</v>
      </c>
      <c r="D347" s="18" t="s">
        <v>27</v>
      </c>
      <c r="E347" s="19">
        <v>487.38</v>
      </c>
      <c r="F347" s="19"/>
      <c r="G347" s="19"/>
      <c r="H347" s="43" t="s">
        <v>219</v>
      </c>
    </row>
    <row r="348" spans="2:8" ht="15" customHeight="1" x14ac:dyDescent="0.25">
      <c r="B348" s="28">
        <v>10.010699999999998</v>
      </c>
      <c r="C348" s="17" t="s">
        <v>123</v>
      </c>
      <c r="D348" s="18" t="s">
        <v>19</v>
      </c>
      <c r="E348" s="19">
        <v>176.4683</v>
      </c>
      <c r="F348" s="19"/>
      <c r="G348" s="19"/>
      <c r="H348" s="43" t="s">
        <v>229</v>
      </c>
    </row>
    <row r="349" spans="2:8" ht="15" customHeight="1" x14ac:dyDescent="0.25">
      <c r="B349" s="28">
        <v>10.010799999999998</v>
      </c>
      <c r="C349" s="17" t="s">
        <v>159</v>
      </c>
      <c r="D349" s="18" t="s">
        <v>19</v>
      </c>
      <c r="E349" s="19">
        <v>98.178200000000004</v>
      </c>
      <c r="F349" s="19"/>
      <c r="G349" s="19"/>
      <c r="H349" s="43" t="s">
        <v>229</v>
      </c>
    </row>
    <row r="350" spans="2:8" ht="15" customHeight="1" x14ac:dyDescent="0.25">
      <c r="B350" s="28">
        <v>10.010899999999998</v>
      </c>
      <c r="C350" s="17" t="s">
        <v>125</v>
      </c>
      <c r="D350" s="18" t="s">
        <v>19</v>
      </c>
      <c r="E350" s="19">
        <v>614.96543999999994</v>
      </c>
      <c r="F350" s="19"/>
      <c r="G350" s="19"/>
      <c r="H350" s="43" t="s">
        <v>222</v>
      </c>
    </row>
    <row r="351" spans="2:8" ht="15" customHeight="1" x14ac:dyDescent="0.25">
      <c r="B351" s="28">
        <v>10.010999999999997</v>
      </c>
      <c r="C351" s="17" t="s">
        <v>56</v>
      </c>
      <c r="D351" s="18" t="s">
        <v>19</v>
      </c>
      <c r="E351" s="19">
        <v>2569.2000000000003</v>
      </c>
      <c r="F351" s="19"/>
      <c r="G351" s="19"/>
      <c r="H351" s="43" t="s">
        <v>222</v>
      </c>
    </row>
    <row r="352" spans="2:8" ht="15" customHeight="1" x14ac:dyDescent="0.25">
      <c r="B352" s="29">
        <v>10.02</v>
      </c>
      <c r="C352" s="30" t="s">
        <v>70</v>
      </c>
      <c r="D352" s="31"/>
      <c r="E352" s="32"/>
      <c r="F352" s="32"/>
      <c r="G352" s="32"/>
      <c r="H352" s="52" t="s">
        <v>221</v>
      </c>
    </row>
    <row r="353" spans="2:8" ht="15" customHeight="1" x14ac:dyDescent="0.25">
      <c r="B353" s="28">
        <v>10.020099999999999</v>
      </c>
      <c r="C353" s="17" t="s">
        <v>71</v>
      </c>
      <c r="D353" s="18" t="s">
        <v>27</v>
      </c>
      <c r="E353" s="19">
        <v>207.99999999999997</v>
      </c>
      <c r="F353" s="19"/>
      <c r="G353" s="19"/>
      <c r="H353" s="43" t="s">
        <v>254</v>
      </c>
    </row>
    <row r="354" spans="2:8" ht="15" customHeight="1" x14ac:dyDescent="0.25">
      <c r="B354" s="28">
        <v>10.020199999999999</v>
      </c>
      <c r="C354" s="17" t="s">
        <v>126</v>
      </c>
      <c r="D354" s="18" t="s">
        <v>19</v>
      </c>
      <c r="E354" s="19">
        <v>26.428850000000001</v>
      </c>
      <c r="F354" s="19"/>
      <c r="G354" s="19"/>
      <c r="H354" s="43" t="s">
        <v>229</v>
      </c>
    </row>
    <row r="355" spans="2:8" ht="15" customHeight="1" x14ac:dyDescent="0.25">
      <c r="B355" s="28">
        <v>10.020299999999999</v>
      </c>
      <c r="C355" s="17" t="s">
        <v>127</v>
      </c>
      <c r="D355" s="18" t="s">
        <v>19</v>
      </c>
      <c r="E355" s="19">
        <v>100.16</v>
      </c>
      <c r="F355" s="19"/>
      <c r="G355" s="19"/>
      <c r="H355" s="43" t="s">
        <v>255</v>
      </c>
    </row>
    <row r="356" spans="2:8" ht="15" customHeight="1" x14ac:dyDescent="0.25">
      <c r="B356" s="28">
        <v>10.020399999999999</v>
      </c>
      <c r="C356" s="17" t="s">
        <v>128</v>
      </c>
      <c r="D356" s="18" t="s">
        <v>19</v>
      </c>
      <c r="E356" s="19">
        <v>53.71</v>
      </c>
      <c r="F356" s="19"/>
      <c r="G356" s="19"/>
      <c r="H356" s="43" t="s">
        <v>255</v>
      </c>
    </row>
    <row r="357" spans="2:8" ht="15" customHeight="1" x14ac:dyDescent="0.25">
      <c r="B357" s="28">
        <v>10.020499999999998</v>
      </c>
      <c r="C357" s="17" t="s">
        <v>72</v>
      </c>
      <c r="D357" s="18" t="s">
        <v>27</v>
      </c>
      <c r="E357" s="19">
        <v>962.16359999999997</v>
      </c>
      <c r="F357" s="19"/>
      <c r="G357" s="19"/>
      <c r="H357" s="43" t="s">
        <v>246</v>
      </c>
    </row>
    <row r="358" spans="2:8" ht="15" customHeight="1" x14ac:dyDescent="0.25">
      <c r="B358" s="28">
        <v>10.020599999999998</v>
      </c>
      <c r="C358" s="17" t="s">
        <v>73</v>
      </c>
      <c r="D358" s="18" t="s">
        <v>74</v>
      </c>
      <c r="E358" s="19">
        <v>15880.469999999998</v>
      </c>
      <c r="F358" s="19"/>
      <c r="G358" s="19"/>
      <c r="H358" s="43" t="s">
        <v>247</v>
      </c>
    </row>
    <row r="359" spans="2:8" ht="15" customHeight="1" x14ac:dyDescent="0.25">
      <c r="B359" s="28">
        <v>10.020699999999998</v>
      </c>
      <c r="C359" s="17" t="s">
        <v>160</v>
      </c>
      <c r="D359" s="18" t="s">
        <v>19</v>
      </c>
      <c r="E359" s="19">
        <v>0.45</v>
      </c>
      <c r="F359" s="19"/>
      <c r="G359" s="19"/>
      <c r="H359" s="43" t="s">
        <v>255</v>
      </c>
    </row>
    <row r="360" spans="2:8" ht="15" customHeight="1" x14ac:dyDescent="0.25">
      <c r="B360" s="28">
        <v>10.020799999999998</v>
      </c>
      <c r="C360" s="17" t="s">
        <v>75</v>
      </c>
      <c r="D360" s="18" t="s">
        <v>19</v>
      </c>
      <c r="E360" s="19">
        <v>273.20600000000002</v>
      </c>
      <c r="F360" s="19"/>
      <c r="G360" s="19"/>
      <c r="H360" s="43" t="s">
        <v>255</v>
      </c>
    </row>
    <row r="361" spans="2:8" ht="15" customHeight="1" x14ac:dyDescent="0.25">
      <c r="B361" s="28">
        <v>10.020899999999997</v>
      </c>
      <c r="C361" s="17" t="s">
        <v>129</v>
      </c>
      <c r="D361" s="18" t="s">
        <v>19</v>
      </c>
      <c r="E361" s="19">
        <v>0.22400000000000003</v>
      </c>
      <c r="F361" s="19"/>
      <c r="G361" s="19"/>
      <c r="H361" s="43" t="s">
        <v>255</v>
      </c>
    </row>
    <row r="362" spans="2:8" ht="15" customHeight="1" x14ac:dyDescent="0.25">
      <c r="B362" s="28">
        <v>10.020999999999997</v>
      </c>
      <c r="C362" s="17" t="s">
        <v>76</v>
      </c>
      <c r="D362" s="18" t="s">
        <v>23</v>
      </c>
      <c r="E362" s="19">
        <v>206.85</v>
      </c>
      <c r="F362" s="19"/>
      <c r="G362" s="19"/>
      <c r="H362" s="43" t="s">
        <v>225</v>
      </c>
    </row>
    <row r="363" spans="2:8" ht="15" customHeight="1" x14ac:dyDescent="0.25">
      <c r="B363" s="28">
        <v>10.021099999999997</v>
      </c>
      <c r="C363" s="17" t="s">
        <v>77</v>
      </c>
      <c r="D363" s="18" t="s">
        <v>23</v>
      </c>
      <c r="E363" s="19">
        <v>15108.82</v>
      </c>
      <c r="F363" s="19"/>
      <c r="G363" s="19"/>
      <c r="H363" s="43" t="s">
        <v>225</v>
      </c>
    </row>
    <row r="364" spans="2:8" ht="15" customHeight="1" x14ac:dyDescent="0.25">
      <c r="B364" s="28">
        <v>10.021199999999997</v>
      </c>
      <c r="C364" s="17" t="s">
        <v>130</v>
      </c>
      <c r="D364" s="18" t="s">
        <v>79</v>
      </c>
      <c r="E364" s="19">
        <v>205.01</v>
      </c>
      <c r="F364" s="19"/>
      <c r="G364" s="19"/>
      <c r="H364" s="43" t="s">
        <v>243</v>
      </c>
    </row>
    <row r="365" spans="2:8" ht="15" customHeight="1" x14ac:dyDescent="0.25">
      <c r="B365" s="28">
        <v>10.021299999999997</v>
      </c>
      <c r="C365" s="17" t="s">
        <v>131</v>
      </c>
      <c r="D365" s="18" t="s">
        <v>79</v>
      </c>
      <c r="E365" s="19">
        <v>494.99</v>
      </c>
      <c r="F365" s="19"/>
      <c r="G365" s="19"/>
      <c r="H365" s="43" t="s">
        <v>250</v>
      </c>
    </row>
    <row r="366" spans="2:8" ht="15" customHeight="1" x14ac:dyDescent="0.25">
      <c r="B366" s="28">
        <v>10.021399999999996</v>
      </c>
      <c r="C366" s="17" t="s">
        <v>64</v>
      </c>
      <c r="D366" s="18" t="s">
        <v>132</v>
      </c>
      <c r="E366" s="19">
        <v>260.64519999999999</v>
      </c>
      <c r="F366" s="19"/>
      <c r="G366" s="19"/>
      <c r="H366" s="43" t="s">
        <v>244</v>
      </c>
    </row>
    <row r="367" spans="2:8" ht="15" customHeight="1" x14ac:dyDescent="0.25">
      <c r="B367" s="28">
        <v>10.021499999999996</v>
      </c>
      <c r="C367" s="17" t="s">
        <v>133</v>
      </c>
      <c r="D367" s="18" t="s">
        <v>132</v>
      </c>
      <c r="E367" s="19">
        <v>50.183999999999997</v>
      </c>
      <c r="F367" s="19"/>
      <c r="G367" s="19"/>
      <c r="H367" s="43" t="s">
        <v>255</v>
      </c>
    </row>
    <row r="368" spans="2:8" ht="15" customHeight="1" x14ac:dyDescent="0.25">
      <c r="B368" s="29">
        <v>10.029999999999999</v>
      </c>
      <c r="C368" s="30" t="s">
        <v>134</v>
      </c>
      <c r="D368" s="31"/>
      <c r="E368" s="32"/>
      <c r="F368" s="32"/>
      <c r="G368" s="32"/>
      <c r="H368" s="52" t="s">
        <v>221</v>
      </c>
    </row>
    <row r="369" spans="2:8" ht="15" customHeight="1" x14ac:dyDescent="0.25">
      <c r="B369" s="28">
        <v>10.030099999999999</v>
      </c>
      <c r="C369" s="17" t="s">
        <v>161</v>
      </c>
      <c r="D369" s="18" t="s">
        <v>16</v>
      </c>
      <c r="E369" s="19">
        <v>1</v>
      </c>
      <c r="F369" s="19"/>
      <c r="G369" s="19"/>
      <c r="H369" s="43" t="s">
        <v>220</v>
      </c>
    </row>
    <row r="370" spans="2:8" ht="15" customHeight="1" x14ac:dyDescent="0.25">
      <c r="B370" s="28">
        <v>10.030399999999998</v>
      </c>
      <c r="C370" s="17" t="s">
        <v>162</v>
      </c>
      <c r="D370" s="18" t="s">
        <v>16</v>
      </c>
      <c r="E370" s="19">
        <v>8</v>
      </c>
      <c r="F370" s="19"/>
      <c r="G370" s="19"/>
      <c r="H370" s="43" t="s">
        <v>220</v>
      </c>
    </row>
    <row r="371" spans="2:8" ht="15" customHeight="1" x14ac:dyDescent="0.25">
      <c r="B371" s="28">
        <v>10.030499999999998</v>
      </c>
      <c r="C371" s="17" t="s">
        <v>163</v>
      </c>
      <c r="D371" s="18" t="s">
        <v>79</v>
      </c>
      <c r="E371" s="19">
        <v>26.45</v>
      </c>
      <c r="F371" s="19"/>
      <c r="G371" s="19"/>
      <c r="H371" s="43" t="s">
        <v>220</v>
      </c>
    </row>
    <row r="372" spans="2:8" ht="15" customHeight="1" x14ac:dyDescent="0.25">
      <c r="B372" s="28">
        <v>10.030999999999997</v>
      </c>
      <c r="C372" s="17" t="s">
        <v>140</v>
      </c>
      <c r="D372" s="18" t="s">
        <v>79</v>
      </c>
      <c r="E372" s="19">
        <v>79.19</v>
      </c>
      <c r="F372" s="19"/>
      <c r="G372" s="19"/>
      <c r="H372" s="43" t="s">
        <v>220</v>
      </c>
    </row>
    <row r="373" spans="2:8" ht="15" customHeight="1" x14ac:dyDescent="0.25">
      <c r="B373" s="28">
        <v>10.031099999999997</v>
      </c>
      <c r="C373" s="17" t="s">
        <v>164</v>
      </c>
      <c r="D373" s="18" t="s">
        <v>16</v>
      </c>
      <c r="E373" s="19">
        <v>1</v>
      </c>
      <c r="F373" s="19"/>
      <c r="G373" s="19"/>
      <c r="H373" s="43" t="s">
        <v>220</v>
      </c>
    </row>
    <row r="374" spans="2:8" ht="15" customHeight="1" x14ac:dyDescent="0.25">
      <c r="B374" s="28">
        <v>10.031199999999997</v>
      </c>
      <c r="C374" s="17" t="s">
        <v>165</v>
      </c>
      <c r="D374" s="18" t="s">
        <v>16</v>
      </c>
      <c r="E374" s="19">
        <v>1</v>
      </c>
      <c r="F374" s="19"/>
      <c r="G374" s="19"/>
      <c r="H374" s="43" t="s">
        <v>220</v>
      </c>
    </row>
    <row r="375" spans="2:8" ht="15" customHeight="1" x14ac:dyDescent="0.25">
      <c r="B375" s="28">
        <v>10.031299999999996</v>
      </c>
      <c r="C375" s="17" t="s">
        <v>166</v>
      </c>
      <c r="D375" s="18" t="s">
        <v>16</v>
      </c>
      <c r="E375" s="19">
        <v>1</v>
      </c>
      <c r="F375" s="19"/>
      <c r="G375" s="19"/>
      <c r="H375" s="43" t="s">
        <v>220</v>
      </c>
    </row>
    <row r="376" spans="2:8" ht="15" customHeight="1" x14ac:dyDescent="0.25">
      <c r="B376" s="28">
        <v>10.031399999999996</v>
      </c>
      <c r="C376" s="17" t="s">
        <v>167</v>
      </c>
      <c r="D376" s="18" t="s">
        <v>16</v>
      </c>
      <c r="E376" s="19">
        <v>1</v>
      </c>
      <c r="F376" s="19"/>
      <c r="G376" s="19"/>
      <c r="H376" s="43" t="s">
        <v>220</v>
      </c>
    </row>
    <row r="377" spans="2:8" ht="15" customHeight="1" x14ac:dyDescent="0.25">
      <c r="B377" s="28">
        <v>10.031499999999996</v>
      </c>
      <c r="C377" s="17" t="s">
        <v>168</v>
      </c>
      <c r="D377" s="18" t="s">
        <v>16</v>
      </c>
      <c r="E377" s="19">
        <v>2</v>
      </c>
      <c r="F377" s="19"/>
      <c r="G377" s="19"/>
      <c r="H377" s="43" t="s">
        <v>220</v>
      </c>
    </row>
    <row r="378" spans="2:8" ht="15" customHeight="1" x14ac:dyDescent="0.25">
      <c r="B378" s="28">
        <v>10.031599999999996</v>
      </c>
      <c r="C378" s="17" t="s">
        <v>152</v>
      </c>
      <c r="D378" s="18" t="s">
        <v>79</v>
      </c>
      <c r="E378" s="19">
        <v>18.095573684677209</v>
      </c>
      <c r="F378" s="19"/>
      <c r="G378" s="19"/>
      <c r="H378" s="43" t="s">
        <v>220</v>
      </c>
    </row>
    <row r="379" spans="2:8" ht="15" customHeight="1" x14ac:dyDescent="0.25">
      <c r="B379" s="28">
        <v>10.031699999999995</v>
      </c>
      <c r="C379" s="17" t="s">
        <v>151</v>
      </c>
      <c r="D379" s="18" t="s">
        <v>27</v>
      </c>
      <c r="E379" s="19">
        <v>652.18000000000006</v>
      </c>
      <c r="F379" s="19"/>
      <c r="G379" s="19"/>
      <c r="H379" s="43" t="s">
        <v>220</v>
      </c>
    </row>
    <row r="380" spans="2:8" ht="15" customHeight="1" x14ac:dyDescent="0.25">
      <c r="B380" s="28">
        <v>10.031799999999995</v>
      </c>
      <c r="C380" s="17" t="s">
        <v>58</v>
      </c>
      <c r="D380" s="18" t="s">
        <v>27</v>
      </c>
      <c r="E380" s="19">
        <v>229.4974</v>
      </c>
      <c r="F380" s="19"/>
      <c r="G380" s="19"/>
      <c r="H380" s="43" t="s">
        <v>242</v>
      </c>
    </row>
    <row r="381" spans="2:8" ht="15" customHeight="1" x14ac:dyDescent="0.25">
      <c r="B381" s="28">
        <v>10.031899999999995</v>
      </c>
      <c r="C381" s="17" t="s">
        <v>154</v>
      </c>
      <c r="D381" s="18" t="s">
        <v>79</v>
      </c>
      <c r="E381" s="19">
        <v>12.602399999999999</v>
      </c>
      <c r="F381" s="19"/>
      <c r="G381" s="19"/>
      <c r="H381" s="43" t="s">
        <v>220</v>
      </c>
    </row>
    <row r="382" spans="2:8" ht="15" customHeight="1" x14ac:dyDescent="0.25">
      <c r="B382" s="28">
        <v>10.031999999999995</v>
      </c>
      <c r="C382" s="17" t="s">
        <v>155</v>
      </c>
      <c r="D382" s="18" t="s">
        <v>79</v>
      </c>
      <c r="E382" s="19">
        <v>116.25</v>
      </c>
      <c r="F382" s="19"/>
      <c r="G382" s="19"/>
      <c r="H382" s="43" t="s">
        <v>220</v>
      </c>
    </row>
    <row r="383" spans="2:8" ht="15" customHeight="1" x14ac:dyDescent="0.25">
      <c r="B383" s="12">
        <v>11</v>
      </c>
      <c r="C383" s="13" t="s">
        <v>169</v>
      </c>
      <c r="D383" s="22"/>
      <c r="E383" s="23"/>
      <c r="F383" s="23"/>
      <c r="G383" s="23"/>
      <c r="H383" s="50" t="s">
        <v>221</v>
      </c>
    </row>
    <row r="384" spans="2:8" ht="15" customHeight="1" x14ac:dyDescent="0.25">
      <c r="B384" s="29">
        <v>11.01</v>
      </c>
      <c r="C384" s="30" t="s">
        <v>170</v>
      </c>
      <c r="D384" s="31"/>
      <c r="E384" s="32"/>
      <c r="F384" s="32"/>
      <c r="G384" s="32"/>
      <c r="H384" s="52" t="s">
        <v>221</v>
      </c>
    </row>
    <row r="385" spans="2:8" ht="15" customHeight="1" x14ac:dyDescent="0.25">
      <c r="B385" s="28">
        <v>11.0101</v>
      </c>
      <c r="C385" s="17" t="s">
        <v>51</v>
      </c>
      <c r="D385" s="18" t="s">
        <v>19</v>
      </c>
      <c r="E385" s="19">
        <v>19420.740000000005</v>
      </c>
      <c r="F385" s="19"/>
      <c r="G385" s="19"/>
      <c r="H385" s="43" t="s">
        <v>222</v>
      </c>
    </row>
    <row r="386" spans="2:8" ht="15" customHeight="1" x14ac:dyDescent="0.25">
      <c r="B386" s="28">
        <v>11.010199999999999</v>
      </c>
      <c r="C386" s="17" t="s">
        <v>52</v>
      </c>
      <c r="D386" s="18" t="s">
        <v>19</v>
      </c>
      <c r="E386" s="19">
        <v>13351.220000000001</v>
      </c>
      <c r="F386" s="19"/>
      <c r="G386" s="19"/>
      <c r="H386" s="43" t="s">
        <v>239</v>
      </c>
    </row>
    <row r="387" spans="2:8" ht="15" customHeight="1" x14ac:dyDescent="0.25">
      <c r="B387" s="28">
        <v>11.010299999999999</v>
      </c>
      <c r="C387" s="17" t="s">
        <v>53</v>
      </c>
      <c r="D387" s="18" t="s">
        <v>19</v>
      </c>
      <c r="E387" s="19">
        <v>396.63</v>
      </c>
      <c r="F387" s="19"/>
      <c r="G387" s="19"/>
      <c r="H387" s="43" t="s">
        <v>240</v>
      </c>
    </row>
    <row r="388" spans="2:8" ht="15" customHeight="1" x14ac:dyDescent="0.25">
      <c r="B388" s="28">
        <v>11.010399999999999</v>
      </c>
      <c r="C388" s="17" t="s">
        <v>24</v>
      </c>
      <c r="D388" s="18" t="s">
        <v>23</v>
      </c>
      <c r="E388" s="19">
        <v>3726.2799999999997</v>
      </c>
      <c r="F388" s="19"/>
      <c r="G388" s="19"/>
      <c r="H388" s="43" t="s">
        <v>225</v>
      </c>
    </row>
    <row r="389" spans="2:8" ht="15" customHeight="1" x14ac:dyDescent="0.25">
      <c r="B389" s="28">
        <v>11.010499999999999</v>
      </c>
      <c r="C389" s="17" t="s">
        <v>25</v>
      </c>
      <c r="D389" s="18" t="s">
        <v>23</v>
      </c>
      <c r="E389" s="19">
        <v>16255.640000000001</v>
      </c>
      <c r="F389" s="19"/>
      <c r="G389" s="19"/>
      <c r="H389" s="43" t="s">
        <v>225</v>
      </c>
    </row>
    <row r="390" spans="2:8" ht="15" customHeight="1" x14ac:dyDescent="0.25">
      <c r="B390" s="28">
        <v>11.010599999999998</v>
      </c>
      <c r="C390" s="17" t="s">
        <v>54</v>
      </c>
      <c r="D390" s="18" t="s">
        <v>27</v>
      </c>
      <c r="E390" s="19">
        <v>38897.000999999997</v>
      </c>
      <c r="F390" s="19"/>
      <c r="G390" s="19"/>
      <c r="H390" s="43" t="s">
        <v>237</v>
      </c>
    </row>
    <row r="391" spans="2:8" ht="15" customHeight="1" x14ac:dyDescent="0.25">
      <c r="B391" s="28">
        <v>11.010699999999998</v>
      </c>
      <c r="C391" s="17" t="s">
        <v>55</v>
      </c>
      <c r="D391" s="18" t="s">
        <v>19</v>
      </c>
      <c r="E391" s="19">
        <v>24971.26</v>
      </c>
      <c r="F391" s="19"/>
      <c r="G391" s="19"/>
      <c r="H391" s="43" t="s">
        <v>222</v>
      </c>
    </row>
    <row r="392" spans="2:8" ht="15" customHeight="1" x14ac:dyDescent="0.25">
      <c r="B392" s="28">
        <v>11.010799999999998</v>
      </c>
      <c r="C392" s="17" t="s">
        <v>57</v>
      </c>
      <c r="D392" s="18" t="s">
        <v>27</v>
      </c>
      <c r="E392" s="19">
        <v>16321.984299999998</v>
      </c>
      <c r="F392" s="19"/>
      <c r="G392" s="19"/>
      <c r="H392" s="43" t="s">
        <v>241</v>
      </c>
    </row>
    <row r="393" spans="2:8" ht="15" customHeight="1" x14ac:dyDescent="0.25">
      <c r="B393" s="28">
        <v>11.010899999999998</v>
      </c>
      <c r="C393" s="17" t="s">
        <v>63</v>
      </c>
      <c r="D393" s="18" t="s">
        <v>19</v>
      </c>
      <c r="E393" s="19">
        <v>5149.8200000000006</v>
      </c>
      <c r="F393" s="19"/>
      <c r="G393" s="19"/>
      <c r="H393" s="43" t="s">
        <v>244</v>
      </c>
    </row>
    <row r="394" spans="2:8" ht="15" customHeight="1" x14ac:dyDescent="0.25">
      <c r="B394" s="28">
        <v>11.010999999999997</v>
      </c>
      <c r="C394" s="17" t="s">
        <v>64</v>
      </c>
      <c r="D394" s="18" t="s">
        <v>19</v>
      </c>
      <c r="E394" s="19">
        <v>12859.530000000002</v>
      </c>
      <c r="F394" s="19"/>
      <c r="G394" s="19"/>
      <c r="H394" s="43" t="s">
        <v>244</v>
      </c>
    </row>
    <row r="395" spans="2:8" ht="15" customHeight="1" x14ac:dyDescent="0.25">
      <c r="B395" s="28">
        <v>11.011099999999997</v>
      </c>
      <c r="C395" s="17" t="s">
        <v>58</v>
      </c>
      <c r="D395" s="18" t="s">
        <v>27</v>
      </c>
      <c r="E395" s="19">
        <v>4601.2458500000266</v>
      </c>
      <c r="F395" s="19"/>
      <c r="G395" s="19"/>
      <c r="H395" s="43" t="s">
        <v>242</v>
      </c>
    </row>
    <row r="396" spans="2:8" ht="15" customHeight="1" x14ac:dyDescent="0.25">
      <c r="B396" s="28">
        <v>11.011199999999997</v>
      </c>
      <c r="C396" s="17" t="s">
        <v>56</v>
      </c>
      <c r="D396" s="18" t="s">
        <v>19</v>
      </c>
      <c r="E396" s="19">
        <v>4037.99</v>
      </c>
      <c r="F396" s="19"/>
      <c r="G396" s="19"/>
      <c r="H396" s="43" t="s">
        <v>222</v>
      </c>
    </row>
    <row r="397" spans="2:8" ht="15" customHeight="1" x14ac:dyDescent="0.25">
      <c r="B397" s="28">
        <v>11.011299999999997</v>
      </c>
      <c r="C397" s="17" t="s">
        <v>21</v>
      </c>
      <c r="D397" s="18" t="s">
        <v>19</v>
      </c>
      <c r="E397" s="19">
        <v>29009.249999999996</v>
      </c>
      <c r="F397" s="19"/>
      <c r="G397" s="19"/>
      <c r="H397" s="43" t="s">
        <v>224</v>
      </c>
    </row>
    <row r="398" spans="2:8" ht="15" customHeight="1" x14ac:dyDescent="0.25">
      <c r="B398" s="28">
        <v>11.011399999999997</v>
      </c>
      <c r="C398" s="17" t="s">
        <v>22</v>
      </c>
      <c r="D398" s="18" t="s">
        <v>23</v>
      </c>
      <c r="E398" s="19">
        <v>12642.580000000002</v>
      </c>
      <c r="F398" s="19"/>
      <c r="G398" s="19"/>
      <c r="H398" s="43" t="s">
        <v>225</v>
      </c>
    </row>
    <row r="399" spans="2:8" ht="15" customHeight="1" x14ac:dyDescent="0.25">
      <c r="B399" s="28">
        <v>11.011499999999996</v>
      </c>
      <c r="C399" s="17" t="s">
        <v>59</v>
      </c>
      <c r="D399" s="18" t="s">
        <v>23</v>
      </c>
      <c r="E399" s="19">
        <v>4061.34</v>
      </c>
      <c r="F399" s="19"/>
      <c r="G399" s="19"/>
      <c r="H399" s="43" t="s">
        <v>243</v>
      </c>
    </row>
    <row r="400" spans="2:8" ht="15" customHeight="1" x14ac:dyDescent="0.25">
      <c r="B400" s="28">
        <v>11.011899999999995</v>
      </c>
      <c r="C400" s="17" t="s">
        <v>61</v>
      </c>
      <c r="D400" s="18" t="s">
        <v>23</v>
      </c>
      <c r="E400" s="19">
        <v>17199.599999999999</v>
      </c>
      <c r="F400" s="19"/>
      <c r="G400" s="19"/>
      <c r="H400" s="43" t="s">
        <v>225</v>
      </c>
    </row>
    <row r="401" spans="2:8" ht="15" customHeight="1" x14ac:dyDescent="0.25">
      <c r="B401" s="28">
        <v>11.011999999999995</v>
      </c>
      <c r="C401" s="17" t="s">
        <v>62</v>
      </c>
      <c r="D401" s="18" t="s">
        <v>23</v>
      </c>
      <c r="E401" s="19">
        <v>405543.44000000006</v>
      </c>
      <c r="F401" s="19"/>
      <c r="G401" s="19"/>
      <c r="H401" s="43" t="s">
        <v>225</v>
      </c>
    </row>
    <row r="402" spans="2:8" ht="15" customHeight="1" x14ac:dyDescent="0.25">
      <c r="B402" s="29">
        <v>11.02</v>
      </c>
      <c r="C402" s="30" t="s">
        <v>171</v>
      </c>
      <c r="D402" s="31"/>
      <c r="E402" s="38"/>
      <c r="F402" s="38"/>
      <c r="G402" s="38"/>
      <c r="H402" s="55" t="s">
        <v>221</v>
      </c>
    </row>
    <row r="403" spans="2:8" ht="15" customHeight="1" x14ac:dyDescent="0.25">
      <c r="B403" s="28">
        <v>11.020099999999999</v>
      </c>
      <c r="C403" s="17" t="s">
        <v>172</v>
      </c>
      <c r="D403" s="18" t="s">
        <v>27</v>
      </c>
      <c r="E403" s="19">
        <v>9871.5784499999718</v>
      </c>
      <c r="F403" s="19"/>
      <c r="G403" s="19"/>
      <c r="H403" s="43" t="s">
        <v>251</v>
      </c>
    </row>
    <row r="404" spans="2:8" ht="15" customHeight="1" x14ac:dyDescent="0.25">
      <c r="B404" s="28">
        <v>11.020199999999999</v>
      </c>
      <c r="C404" s="17" t="s">
        <v>173</v>
      </c>
      <c r="D404" s="18" t="s">
        <v>27</v>
      </c>
      <c r="E404" s="19">
        <v>7730.7434842500006</v>
      </c>
      <c r="F404" s="19"/>
      <c r="G404" s="19"/>
      <c r="H404" s="43" t="s">
        <v>220</v>
      </c>
    </row>
    <row r="405" spans="2:8" ht="15" customHeight="1" x14ac:dyDescent="0.25">
      <c r="B405" s="28">
        <v>11.020299999999999</v>
      </c>
      <c r="C405" s="17" t="s">
        <v>174</v>
      </c>
      <c r="D405" s="18" t="s">
        <v>19</v>
      </c>
      <c r="E405" s="19">
        <v>1535.65</v>
      </c>
      <c r="F405" s="19"/>
      <c r="G405" s="19"/>
      <c r="H405" s="43" t="s">
        <v>220</v>
      </c>
    </row>
    <row r="406" spans="2:8" ht="15" customHeight="1" x14ac:dyDescent="0.25">
      <c r="B406" s="29">
        <v>11.03</v>
      </c>
      <c r="C406" s="30" t="s">
        <v>175</v>
      </c>
      <c r="D406" s="18"/>
      <c r="E406" s="19"/>
      <c r="F406" s="19"/>
      <c r="G406" s="19"/>
      <c r="H406" s="43" t="s">
        <v>221</v>
      </c>
    </row>
    <row r="407" spans="2:8" ht="15" customHeight="1" x14ac:dyDescent="0.25">
      <c r="B407" s="28">
        <v>11.030199999999999</v>
      </c>
      <c r="C407" s="17" t="s">
        <v>72</v>
      </c>
      <c r="D407" s="18" t="s">
        <v>27</v>
      </c>
      <c r="E407" s="19">
        <v>428.94499999999971</v>
      </c>
      <c r="F407" s="19"/>
      <c r="G407" s="19"/>
      <c r="H407" s="43" t="s">
        <v>246</v>
      </c>
    </row>
    <row r="408" spans="2:8" ht="15" customHeight="1" x14ac:dyDescent="0.25">
      <c r="B408" s="28">
        <v>11.030299999999999</v>
      </c>
      <c r="C408" s="17" t="s">
        <v>75</v>
      </c>
      <c r="D408" s="18" t="s">
        <v>19</v>
      </c>
      <c r="E408" s="19">
        <v>941.11000000000013</v>
      </c>
      <c r="F408" s="19"/>
      <c r="G408" s="19"/>
      <c r="H408" s="43" t="s">
        <v>255</v>
      </c>
    </row>
    <row r="409" spans="2:8" ht="15" customHeight="1" x14ac:dyDescent="0.25">
      <c r="B409" s="28">
        <v>11.030399999999998</v>
      </c>
      <c r="C409" s="17" t="s">
        <v>176</v>
      </c>
      <c r="D409" s="18" t="s">
        <v>79</v>
      </c>
      <c r="E409" s="19">
        <v>210</v>
      </c>
      <c r="F409" s="19"/>
      <c r="G409" s="19"/>
      <c r="H409" s="43" t="s">
        <v>220</v>
      </c>
    </row>
    <row r="410" spans="2:8" ht="15" customHeight="1" x14ac:dyDescent="0.25">
      <c r="B410" s="28">
        <v>11.030499999999998</v>
      </c>
      <c r="C410" s="17" t="s">
        <v>177</v>
      </c>
      <c r="D410" s="18" t="s">
        <v>79</v>
      </c>
      <c r="E410" s="19">
        <v>648</v>
      </c>
      <c r="F410" s="19"/>
      <c r="G410" s="19"/>
      <c r="H410" s="43" t="s">
        <v>220</v>
      </c>
    </row>
    <row r="411" spans="2:8" ht="15" customHeight="1" x14ac:dyDescent="0.25">
      <c r="B411" s="28">
        <v>11.030599999999998</v>
      </c>
      <c r="C411" s="17" t="s">
        <v>76</v>
      </c>
      <c r="D411" s="18" t="s">
        <v>23</v>
      </c>
      <c r="E411" s="19">
        <v>2179.5499999999997</v>
      </c>
      <c r="F411" s="19"/>
      <c r="G411" s="19"/>
      <c r="H411" s="43" t="s">
        <v>225</v>
      </c>
    </row>
    <row r="412" spans="2:8" ht="15" customHeight="1" x14ac:dyDescent="0.25">
      <c r="B412" s="28">
        <v>11.030699999999998</v>
      </c>
      <c r="C412" s="17" t="s">
        <v>77</v>
      </c>
      <c r="D412" s="18" t="s">
        <v>23</v>
      </c>
      <c r="E412" s="19">
        <v>152658.90999999997</v>
      </c>
      <c r="F412" s="19"/>
      <c r="G412" s="19"/>
      <c r="H412" s="43" t="s">
        <v>225</v>
      </c>
    </row>
    <row r="413" spans="2:8" ht="15" customHeight="1" x14ac:dyDescent="0.25">
      <c r="B413" s="12">
        <v>12</v>
      </c>
      <c r="C413" s="13" t="s">
        <v>178</v>
      </c>
      <c r="D413" s="22"/>
      <c r="E413" s="23"/>
      <c r="F413" s="23"/>
      <c r="G413" s="23"/>
      <c r="H413" s="50" t="s">
        <v>221</v>
      </c>
    </row>
    <row r="414" spans="2:8" ht="15" customHeight="1" x14ac:dyDescent="0.25">
      <c r="B414" s="39">
        <v>12.01</v>
      </c>
      <c r="C414" s="17" t="s">
        <v>179</v>
      </c>
      <c r="D414" s="18" t="s">
        <v>39</v>
      </c>
      <c r="E414" s="19">
        <v>1</v>
      </c>
      <c r="F414" s="19"/>
      <c r="G414" s="19"/>
      <c r="H414" s="43" t="s">
        <v>252</v>
      </c>
    </row>
    <row r="415" spans="2:8" ht="15" customHeight="1" x14ac:dyDescent="0.25">
      <c r="B415" s="39">
        <v>12.02</v>
      </c>
      <c r="C415" s="17" t="s">
        <v>180</v>
      </c>
      <c r="D415" s="18" t="s">
        <v>39</v>
      </c>
      <c r="E415" s="19">
        <v>1</v>
      </c>
      <c r="F415" s="19"/>
      <c r="G415" s="19"/>
      <c r="H415" s="43" t="s">
        <v>252</v>
      </c>
    </row>
    <row r="416" spans="2:8" ht="15" customHeight="1" x14ac:dyDescent="0.25">
      <c r="B416" s="39">
        <v>12.03</v>
      </c>
      <c r="C416" s="17" t="s">
        <v>181</v>
      </c>
      <c r="D416" s="18" t="s">
        <v>39</v>
      </c>
      <c r="E416" s="19">
        <v>1</v>
      </c>
      <c r="F416" s="19"/>
      <c r="G416" s="19"/>
      <c r="H416" s="43" t="s">
        <v>252</v>
      </c>
    </row>
    <row r="417" spans="2:8" ht="15" customHeight="1" x14ac:dyDescent="0.25">
      <c r="B417" s="12">
        <v>13</v>
      </c>
      <c r="C417" s="13" t="s">
        <v>182</v>
      </c>
      <c r="D417" s="22"/>
      <c r="E417" s="23"/>
      <c r="F417" s="23"/>
      <c r="G417" s="23"/>
      <c r="H417" s="50" t="s">
        <v>221</v>
      </c>
    </row>
    <row r="418" spans="2:8" ht="15" customHeight="1" x14ac:dyDescent="0.25">
      <c r="B418" s="29">
        <v>13.01</v>
      </c>
      <c r="C418" s="40" t="s">
        <v>121</v>
      </c>
      <c r="D418" s="18"/>
      <c r="E418" s="19"/>
      <c r="F418" s="19"/>
      <c r="G418" s="19"/>
      <c r="H418" s="43" t="s">
        <v>221</v>
      </c>
    </row>
    <row r="419" spans="2:8" ht="15" customHeight="1" x14ac:dyDescent="0.25">
      <c r="B419" s="28">
        <v>13.0101</v>
      </c>
      <c r="C419" s="17" t="s">
        <v>183</v>
      </c>
      <c r="D419" s="18" t="s">
        <v>19</v>
      </c>
      <c r="E419" s="19">
        <v>7.59</v>
      </c>
      <c r="F419" s="19"/>
      <c r="G419" s="19"/>
      <c r="H419" s="43" t="s">
        <v>222</v>
      </c>
    </row>
    <row r="420" spans="2:8" ht="15" customHeight="1" x14ac:dyDescent="0.25">
      <c r="B420" s="28">
        <v>13.010199999999999</v>
      </c>
      <c r="C420" s="17" t="s">
        <v>184</v>
      </c>
      <c r="D420" s="18" t="s">
        <v>19</v>
      </c>
      <c r="E420" s="19">
        <v>44.02</v>
      </c>
      <c r="F420" s="19"/>
      <c r="G420" s="19"/>
      <c r="H420" s="43" t="s">
        <v>222</v>
      </c>
    </row>
    <row r="421" spans="2:8" ht="15" customHeight="1" x14ac:dyDescent="0.25">
      <c r="B421" s="28">
        <v>13.010299999999999</v>
      </c>
      <c r="C421" s="17" t="s">
        <v>24</v>
      </c>
      <c r="D421" s="18" t="s">
        <v>23</v>
      </c>
      <c r="E421" s="19">
        <v>45.416800000000002</v>
      </c>
      <c r="F421" s="19"/>
      <c r="G421" s="19"/>
      <c r="H421" s="43" t="s">
        <v>225</v>
      </c>
    </row>
    <row r="422" spans="2:8" ht="15" customHeight="1" x14ac:dyDescent="0.25">
      <c r="B422" s="28">
        <v>13.010399999999999</v>
      </c>
      <c r="C422" s="17" t="s">
        <v>25</v>
      </c>
      <c r="D422" s="18" t="s">
        <v>23</v>
      </c>
      <c r="E422" s="19">
        <v>520.89972999999998</v>
      </c>
      <c r="F422" s="19"/>
      <c r="G422" s="19"/>
      <c r="H422" s="43" t="s">
        <v>225</v>
      </c>
    </row>
    <row r="423" spans="2:8" ht="15" customHeight="1" x14ac:dyDescent="0.25">
      <c r="B423" s="29">
        <v>13.02</v>
      </c>
      <c r="C423" s="40" t="s">
        <v>185</v>
      </c>
      <c r="D423" s="18"/>
      <c r="E423" s="19"/>
      <c r="F423" s="19"/>
      <c r="G423" s="19"/>
      <c r="H423" s="43" t="s">
        <v>221</v>
      </c>
    </row>
    <row r="424" spans="2:8" ht="15" customHeight="1" x14ac:dyDescent="0.25">
      <c r="B424" s="28">
        <v>13.020099999999999</v>
      </c>
      <c r="C424" s="17" t="s">
        <v>186</v>
      </c>
      <c r="D424" s="18" t="s">
        <v>27</v>
      </c>
      <c r="E424" s="19">
        <v>136.74499999999998</v>
      </c>
      <c r="F424" s="19"/>
      <c r="G424" s="19"/>
      <c r="H424" s="43" t="s">
        <v>220</v>
      </c>
    </row>
    <row r="425" spans="2:8" ht="15" customHeight="1" x14ac:dyDescent="0.25">
      <c r="B425" s="28">
        <v>13.020199999999999</v>
      </c>
      <c r="C425" s="17" t="s">
        <v>187</v>
      </c>
      <c r="D425" s="18" t="s">
        <v>27</v>
      </c>
      <c r="E425" s="19">
        <v>15.37</v>
      </c>
      <c r="F425" s="19"/>
      <c r="G425" s="19"/>
      <c r="H425" s="43" t="s">
        <v>220</v>
      </c>
    </row>
    <row r="426" spans="2:8" ht="15" customHeight="1" x14ac:dyDescent="0.25">
      <c r="B426" s="28">
        <v>13.020299999999999</v>
      </c>
      <c r="C426" s="17" t="s">
        <v>188</v>
      </c>
      <c r="D426" s="18" t="s">
        <v>27</v>
      </c>
      <c r="E426" s="19">
        <v>10</v>
      </c>
      <c r="F426" s="19"/>
      <c r="G426" s="19"/>
      <c r="H426" s="43" t="s">
        <v>220</v>
      </c>
    </row>
    <row r="427" spans="2:8" ht="15" customHeight="1" x14ac:dyDescent="0.25">
      <c r="B427" s="36">
        <v>13.020399999999999</v>
      </c>
      <c r="C427" s="17" t="s">
        <v>189</v>
      </c>
      <c r="D427" s="18" t="s">
        <v>79</v>
      </c>
      <c r="E427" s="19">
        <v>126.5</v>
      </c>
      <c r="F427" s="19"/>
      <c r="G427" s="19"/>
      <c r="H427" s="43" t="s">
        <v>220</v>
      </c>
    </row>
    <row r="428" spans="2:8" ht="15" customHeight="1" x14ac:dyDescent="0.25">
      <c r="B428" s="29">
        <v>13.03</v>
      </c>
      <c r="C428" s="40" t="s">
        <v>190</v>
      </c>
      <c r="D428" s="18"/>
      <c r="E428" s="19"/>
      <c r="F428" s="19"/>
      <c r="G428" s="19"/>
      <c r="H428" s="43" t="s">
        <v>221</v>
      </c>
    </row>
    <row r="429" spans="2:8" ht="15" customHeight="1" x14ac:dyDescent="0.25">
      <c r="B429" s="28">
        <v>13.030099999999999</v>
      </c>
      <c r="C429" s="17" t="s">
        <v>191</v>
      </c>
      <c r="D429" s="18" t="s">
        <v>16</v>
      </c>
      <c r="E429" s="19">
        <v>1</v>
      </c>
      <c r="F429" s="19"/>
      <c r="G429" s="19"/>
      <c r="H429" s="43" t="s">
        <v>220</v>
      </c>
    </row>
    <row r="430" spans="2:8" ht="15" customHeight="1" x14ac:dyDescent="0.25">
      <c r="B430" s="28">
        <v>13.030199999999999</v>
      </c>
      <c r="C430" s="17" t="s">
        <v>192</v>
      </c>
      <c r="D430" s="18" t="s">
        <v>79</v>
      </c>
      <c r="E430" s="19">
        <v>7.26</v>
      </c>
      <c r="F430" s="19"/>
      <c r="G430" s="19"/>
      <c r="H430" s="43" t="s">
        <v>220</v>
      </c>
    </row>
    <row r="431" spans="2:8" ht="15" customHeight="1" x14ac:dyDescent="0.25">
      <c r="B431" s="28">
        <v>13.030299999999999</v>
      </c>
      <c r="C431" s="17" t="s">
        <v>193</v>
      </c>
      <c r="D431" s="18" t="s">
        <v>16</v>
      </c>
      <c r="E431" s="19">
        <v>1</v>
      </c>
      <c r="F431" s="19"/>
      <c r="G431" s="19"/>
      <c r="H431" s="43" t="s">
        <v>220</v>
      </c>
    </row>
    <row r="432" spans="2:8" ht="15" customHeight="1" x14ac:dyDescent="0.25">
      <c r="B432" s="28">
        <v>13.030399999999998</v>
      </c>
      <c r="C432" s="17" t="s">
        <v>194</v>
      </c>
      <c r="D432" s="18" t="s">
        <v>16</v>
      </c>
      <c r="E432" s="19">
        <v>2</v>
      </c>
      <c r="F432" s="19"/>
      <c r="G432" s="19"/>
      <c r="H432" s="43" t="s">
        <v>220</v>
      </c>
    </row>
    <row r="433" spans="2:8" ht="15" customHeight="1" x14ac:dyDescent="0.25">
      <c r="B433" s="28">
        <v>13.030499999999998</v>
      </c>
      <c r="C433" s="17" t="s">
        <v>195</v>
      </c>
      <c r="D433" s="18" t="s">
        <v>16</v>
      </c>
      <c r="E433" s="19">
        <v>1</v>
      </c>
      <c r="F433" s="19"/>
      <c r="G433" s="19"/>
      <c r="H433" s="43" t="s">
        <v>220</v>
      </c>
    </row>
    <row r="434" spans="2:8" ht="15" customHeight="1" x14ac:dyDescent="0.25">
      <c r="B434" s="28">
        <v>13.030599999999998</v>
      </c>
      <c r="C434" s="17" t="s">
        <v>196</v>
      </c>
      <c r="D434" s="18" t="s">
        <v>16</v>
      </c>
      <c r="E434" s="19">
        <v>5</v>
      </c>
      <c r="F434" s="19"/>
      <c r="G434" s="19"/>
      <c r="H434" s="43" t="s">
        <v>220</v>
      </c>
    </row>
    <row r="435" spans="2:8" ht="15" customHeight="1" x14ac:dyDescent="0.25">
      <c r="B435" s="28">
        <v>13.030699999999998</v>
      </c>
      <c r="C435" s="17" t="s">
        <v>197</v>
      </c>
      <c r="D435" s="18" t="s">
        <v>16</v>
      </c>
      <c r="E435" s="19">
        <v>6</v>
      </c>
      <c r="F435" s="19"/>
      <c r="G435" s="19"/>
      <c r="H435" s="43" t="s">
        <v>220</v>
      </c>
    </row>
    <row r="436" spans="2:8" ht="15" customHeight="1" x14ac:dyDescent="0.25">
      <c r="B436" s="29">
        <v>13.04</v>
      </c>
      <c r="C436" s="40" t="s">
        <v>198</v>
      </c>
      <c r="D436" s="18"/>
      <c r="E436" s="19"/>
      <c r="F436" s="19"/>
      <c r="G436" s="19"/>
      <c r="H436" s="43" t="s">
        <v>221</v>
      </c>
    </row>
    <row r="437" spans="2:8" ht="15" customHeight="1" x14ac:dyDescent="0.25">
      <c r="B437" s="28">
        <v>13.040099999999999</v>
      </c>
      <c r="C437" s="17" t="s">
        <v>199</v>
      </c>
      <c r="D437" s="18" t="s">
        <v>19</v>
      </c>
      <c r="E437" s="19">
        <v>480.75</v>
      </c>
      <c r="F437" s="19"/>
      <c r="G437" s="19"/>
      <c r="H437" s="43" t="s">
        <v>220</v>
      </c>
    </row>
    <row r="438" spans="2:8" ht="15" customHeight="1" x14ac:dyDescent="0.25">
      <c r="B438" s="28">
        <v>13.040199999999999</v>
      </c>
      <c r="C438" s="17" t="s">
        <v>200</v>
      </c>
      <c r="D438" s="18" t="s">
        <v>79</v>
      </c>
      <c r="E438" s="19">
        <v>164.57</v>
      </c>
      <c r="F438" s="19"/>
      <c r="G438" s="19"/>
      <c r="H438" s="43" t="s">
        <v>220</v>
      </c>
    </row>
    <row r="439" spans="2:8" ht="15" customHeight="1" x14ac:dyDescent="0.25">
      <c r="B439" s="28">
        <v>13.040299999999998</v>
      </c>
      <c r="C439" s="17" t="s">
        <v>201</v>
      </c>
      <c r="D439" s="18" t="s">
        <v>27</v>
      </c>
      <c r="E439" s="19">
        <v>1132.3499999999999</v>
      </c>
      <c r="F439" s="19"/>
      <c r="G439" s="19"/>
      <c r="H439" s="43" t="s">
        <v>220</v>
      </c>
    </row>
    <row r="440" spans="2:8" ht="15" customHeight="1" x14ac:dyDescent="0.25">
      <c r="B440" s="28">
        <v>13.040399999999998</v>
      </c>
      <c r="C440" s="17" t="s">
        <v>202</v>
      </c>
      <c r="D440" s="18" t="s">
        <v>27</v>
      </c>
      <c r="E440" s="19">
        <v>1132.3499999999999</v>
      </c>
      <c r="F440" s="19"/>
      <c r="G440" s="19"/>
      <c r="H440" s="43" t="s">
        <v>220</v>
      </c>
    </row>
    <row r="441" spans="2:8" ht="15" customHeight="1" x14ac:dyDescent="0.25">
      <c r="B441" s="28">
        <v>13.040499999999998</v>
      </c>
      <c r="C441" s="17" t="s">
        <v>203</v>
      </c>
      <c r="D441" s="18" t="s">
        <v>27</v>
      </c>
      <c r="E441" s="19">
        <v>1132.3499999999999</v>
      </c>
      <c r="F441" s="19"/>
      <c r="G441" s="19"/>
      <c r="H441" s="43" t="s">
        <v>220</v>
      </c>
    </row>
    <row r="442" spans="2:8" ht="15" customHeight="1" x14ac:dyDescent="0.25">
      <c r="B442" s="28">
        <v>13.040599999999998</v>
      </c>
      <c r="C442" s="17" t="s">
        <v>204</v>
      </c>
      <c r="D442" s="18" t="s">
        <v>19</v>
      </c>
      <c r="E442" s="19">
        <v>48.08</v>
      </c>
      <c r="F442" s="19"/>
      <c r="G442" s="19"/>
      <c r="H442" s="43" t="s">
        <v>220</v>
      </c>
    </row>
    <row r="443" spans="2:8" ht="15" customHeight="1" x14ac:dyDescent="0.25">
      <c r="B443" s="29">
        <v>13.049999999999999</v>
      </c>
      <c r="C443" s="40" t="s">
        <v>205</v>
      </c>
      <c r="D443" s="18"/>
      <c r="E443" s="19"/>
      <c r="F443" s="19"/>
      <c r="G443" s="19"/>
      <c r="H443" s="43" t="s">
        <v>221</v>
      </c>
    </row>
    <row r="444" spans="2:8" ht="15" customHeight="1" x14ac:dyDescent="0.25">
      <c r="B444" s="28">
        <v>13.050099999999999</v>
      </c>
      <c r="C444" s="17" t="s">
        <v>206</v>
      </c>
      <c r="D444" s="18" t="s">
        <v>16</v>
      </c>
      <c r="E444" s="19">
        <v>1</v>
      </c>
      <c r="F444" s="19"/>
      <c r="G444" s="19"/>
      <c r="H444" s="43" t="s">
        <v>220</v>
      </c>
    </row>
    <row r="445" spans="2:8" ht="15" customHeight="1" x14ac:dyDescent="0.25">
      <c r="B445" s="28">
        <v>13.050199999999998</v>
      </c>
      <c r="C445" s="17" t="s">
        <v>207</v>
      </c>
      <c r="D445" s="18" t="s">
        <v>16</v>
      </c>
      <c r="E445" s="19">
        <v>1</v>
      </c>
      <c r="F445" s="19"/>
      <c r="G445" s="19"/>
      <c r="H445" s="43" t="s">
        <v>220</v>
      </c>
    </row>
    <row r="446" spans="2:8" ht="15" customHeight="1" x14ac:dyDescent="0.25">
      <c r="B446" s="28">
        <v>13.050299999999998</v>
      </c>
      <c r="C446" s="17" t="s">
        <v>208</v>
      </c>
      <c r="D446" s="18" t="s">
        <v>16</v>
      </c>
      <c r="E446" s="19">
        <v>4</v>
      </c>
      <c r="F446" s="19"/>
      <c r="G446" s="19"/>
      <c r="H446" s="43" t="s">
        <v>220</v>
      </c>
    </row>
    <row r="447" spans="2:8" ht="15" customHeight="1" x14ac:dyDescent="0.25">
      <c r="B447" s="28">
        <v>13.050399999999998</v>
      </c>
      <c r="C447" s="17" t="s">
        <v>209</v>
      </c>
      <c r="D447" s="18" t="s">
        <v>16</v>
      </c>
      <c r="E447" s="19">
        <v>114</v>
      </c>
      <c r="F447" s="19"/>
      <c r="G447" s="19"/>
      <c r="H447" s="43" t="s">
        <v>220</v>
      </c>
    </row>
    <row r="448" spans="2:8" ht="15" customHeight="1" x14ac:dyDescent="0.25">
      <c r="B448" s="28">
        <v>13.050499999999998</v>
      </c>
      <c r="C448" s="17" t="s">
        <v>210</v>
      </c>
      <c r="D448" s="18" t="s">
        <v>16</v>
      </c>
      <c r="E448" s="19">
        <v>114</v>
      </c>
      <c r="F448" s="19"/>
      <c r="G448" s="19"/>
      <c r="H448" s="43" t="s">
        <v>220</v>
      </c>
    </row>
    <row r="449" spans="2:8" ht="15" customHeight="1" x14ac:dyDescent="0.25">
      <c r="B449" s="28">
        <v>13.050599999999998</v>
      </c>
      <c r="C449" s="17" t="s">
        <v>211</v>
      </c>
      <c r="D449" s="18" t="s">
        <v>16</v>
      </c>
      <c r="E449" s="19">
        <v>1722</v>
      </c>
      <c r="F449" s="19"/>
      <c r="G449" s="19"/>
      <c r="H449" s="43" t="s">
        <v>220</v>
      </c>
    </row>
    <row r="450" spans="2:8" ht="15" customHeight="1" x14ac:dyDescent="0.25">
      <c r="B450" s="29">
        <v>13.059999999999999</v>
      </c>
      <c r="C450" s="40" t="s">
        <v>212</v>
      </c>
      <c r="D450" s="18"/>
      <c r="E450" s="19"/>
      <c r="F450" s="19"/>
      <c r="G450" s="19"/>
      <c r="H450" s="43" t="s">
        <v>221</v>
      </c>
    </row>
    <row r="451" spans="2:8" ht="15" customHeight="1" x14ac:dyDescent="0.25">
      <c r="B451" s="28">
        <v>13.060099999999998</v>
      </c>
      <c r="C451" s="17" t="s">
        <v>213</v>
      </c>
      <c r="D451" s="18" t="s">
        <v>16</v>
      </c>
      <c r="E451" s="19">
        <v>2</v>
      </c>
      <c r="F451" s="19"/>
      <c r="G451" s="19"/>
      <c r="H451" s="43" t="s">
        <v>220</v>
      </c>
    </row>
    <row r="452" spans="2:8" ht="15" customHeight="1" x14ac:dyDescent="0.25">
      <c r="B452" s="29">
        <v>13.069999999999999</v>
      </c>
      <c r="C452" s="40" t="s">
        <v>214</v>
      </c>
      <c r="D452" s="18"/>
      <c r="E452" s="19"/>
      <c r="F452" s="19"/>
      <c r="G452" s="19"/>
      <c r="H452" s="43" t="s">
        <v>221</v>
      </c>
    </row>
    <row r="453" spans="2:8" ht="15" customHeight="1" x14ac:dyDescent="0.25">
      <c r="B453" s="28">
        <v>13.070099999999998</v>
      </c>
      <c r="C453" s="17" t="s">
        <v>215</v>
      </c>
      <c r="D453" s="18" t="s">
        <v>12</v>
      </c>
      <c r="E453" s="19">
        <v>3</v>
      </c>
      <c r="F453" s="19"/>
      <c r="G453" s="19"/>
      <c r="H453" s="43" t="s">
        <v>220</v>
      </c>
    </row>
    <row r="454" spans="2:8" ht="15" customHeight="1" x14ac:dyDescent="0.25">
      <c r="B454" s="29">
        <v>13.079999999999998</v>
      </c>
      <c r="C454" s="40" t="s">
        <v>216</v>
      </c>
      <c r="D454" s="18"/>
      <c r="E454" s="19"/>
      <c r="F454" s="19"/>
      <c r="G454" s="19"/>
      <c r="H454" s="43" t="s">
        <v>221</v>
      </c>
    </row>
    <row r="455" spans="2:8" ht="15" customHeight="1" x14ac:dyDescent="0.25">
      <c r="B455" s="28">
        <v>13.080099999999998</v>
      </c>
      <c r="C455" s="17" t="s">
        <v>217</v>
      </c>
      <c r="D455" s="18" t="s">
        <v>12</v>
      </c>
      <c r="E455" s="19">
        <v>3</v>
      </c>
      <c r="F455" s="19"/>
      <c r="G455" s="19"/>
      <c r="H455" s="43" t="s">
        <v>220</v>
      </c>
    </row>
  </sheetData>
  <mergeCells count="6">
    <mergeCell ref="B6:E6"/>
    <mergeCell ref="B2:B4"/>
    <mergeCell ref="C2:C3"/>
    <mergeCell ref="D2:E2"/>
    <mergeCell ref="D3:E3"/>
    <mergeCell ref="D4:E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Resumen</vt:lpstr>
      <vt:lpstr>Costo directo</vt:lpstr>
      <vt:lpstr>'Costo directo'!Área_de_impresión</vt:lpstr>
      <vt:lpstr>Resumen!Área_de_impresión</vt:lpstr>
      <vt:lpstr>'Costo directo'!Títulos_a_imprimir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Galvan De La Cruz Bernilla</dc:creator>
  <cp:lastModifiedBy>usuario</cp:lastModifiedBy>
  <dcterms:created xsi:type="dcterms:W3CDTF">2023-05-22T15:30:23Z</dcterms:created>
  <dcterms:modified xsi:type="dcterms:W3CDTF">2023-05-23T00:34:54Z</dcterms:modified>
</cp:coreProperties>
</file>