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4"/>
  <workbookPr/>
  <mc:AlternateContent xmlns:mc="http://schemas.openxmlformats.org/markup-compatibility/2006">
    <mc:Choice Requires="x15">
      <x15ac:absPath xmlns:x15ac="http://schemas.microsoft.com/office/spreadsheetml/2010/11/ac" url="D:\ARCC_SUBCONTRATOS\"/>
    </mc:Choice>
  </mc:AlternateContent>
  <xr:revisionPtr revIDLastSave="0" documentId="13_ncr:1_{AD54A7CB-1DDF-4051-BE0E-3E0BB48C23AF}" xr6:coauthVersionLast="36" xr6:coauthVersionMax="36" xr10:uidLastSave="{00000000-0000-0000-0000-000000000000}"/>
  <bookViews>
    <workbookView xWindow="0" yWindow="0" windowWidth="14370" windowHeight="12195" tabRatio="531" xr2:uid="{00000000-000D-0000-FFFF-FFFF00000000}"/>
  </bookViews>
  <sheets>
    <sheet name="Respuesta OHLA" sheetId="6"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42" i="6" l="1"/>
  <c r="A4" i="6" l="1"/>
  <c r="A5" i="6" s="1"/>
  <c r="A6" i="6" s="1"/>
  <c r="A7" i="6" s="1"/>
  <c r="A8" i="6" s="1"/>
  <c r="A9" i="6" s="1"/>
  <c r="A10" i="6" s="1"/>
  <c r="A11" i="6" s="1"/>
  <c r="A12" i="6" s="1"/>
  <c r="A15" i="6" l="1"/>
  <c r="A16" i="6" s="1"/>
  <c r="A17" i="6" s="1"/>
  <c r="A18" i="6" s="1"/>
  <c r="A19" i="6" s="1"/>
  <c r="A20" i="6" s="1"/>
  <c r="A21" i="6" s="1"/>
  <c r="A22" i="6" s="1"/>
  <c r="A23" i="6" s="1"/>
  <c r="A24" i="6" s="1"/>
  <c r="A25" i="6" s="1"/>
  <c r="A26" i="6" s="1"/>
  <c r="A27" i="6" s="1"/>
  <c r="A28" i="6" s="1"/>
  <c r="A29" i="6" s="1"/>
  <c r="A30" i="6" s="1"/>
  <c r="A31" i="6" s="1"/>
  <c r="A32" i="6" s="1"/>
  <c r="A33" i="6" s="1"/>
  <c r="A34" i="6" s="1"/>
  <c r="A35" i="6" s="1"/>
  <c r="A36" i="6" s="1"/>
  <c r="A37" i="6" s="1"/>
  <c r="A38" i="6" s="1"/>
  <c r="A39" i="6" s="1"/>
  <c r="A40" i="6" s="1"/>
  <c r="A41" i="6" s="1"/>
  <c r="A13" i="6"/>
  <c r="A14" i="6" s="1"/>
</calcChain>
</file>

<file path=xl/sharedStrings.xml><?xml version="1.0" encoding="utf-8"?>
<sst xmlns="http://schemas.openxmlformats.org/spreadsheetml/2006/main" count="79" uniqueCount="55">
  <si>
    <t>Pág.</t>
  </si>
  <si>
    <t>Numeral y Literal</t>
  </si>
  <si>
    <t>Consultas y observaciones</t>
  </si>
  <si>
    <r>
      <rPr>
        <b/>
        <sz val="10"/>
        <rFont val="Arial"/>
        <family val="2"/>
      </rPr>
      <t>FORMATO DE CONSULTAS Y RESPUESTAS</t>
    </r>
  </si>
  <si>
    <t>Ítem</t>
  </si>
  <si>
    <t>Documento de referencia: TRD/Contratos/anexo/informe/et c.</t>
  </si>
  <si>
    <t>RESPUESTAS OHLA</t>
  </si>
  <si>
    <t>TDR</t>
  </si>
  <si>
    <t>12. Criterios de Evaluación</t>
  </si>
  <si>
    <t>Tabla 13, Cuadro detallado de evaluaciones se indica:
•	En la A7, se solicita presentar la capacidad financiera, volumen anual de ventas de los años 2017, 2018 y 2019, se solicita presentar los años 2018, 2019 y 2020.</t>
  </si>
  <si>
    <t>Se indica que se debe presentar de manera obligatoria el documento A4 Carta de compromiso de firma del contrato (Anexo D), sin embargo, en la página 65 del mismo documento en la Tabla 14 Contenido de la propuesta a presentar, no se indica la presentación del documento A4 Carta Compromiso de Firma del Contrato. Se solicita aclarar.</t>
  </si>
  <si>
    <t>Se indica que se debe presentar de manera obligatoria el documento:
•	A6 El postor presentará su Política para la Prevención del Delito de Corrupción y Lavado de Activos o Certificación vigente de Anticorrupción ISO 37001
Sin embargo, en el mismo documento TDR, en la página 66, Tabla 14 Contenido de la propuesta a presentar se indica que se debe presentar 
A6 Confirmación de Inscripción de Subcontratista en el Portal de Adquisiciones del proyecto. https://rioscasmayhuarmey.com.pe/
Se solicita aclarar.</t>
  </si>
  <si>
    <t>Anexo 1</t>
  </si>
  <si>
    <t>Formato del Anexo A (A1 Carta de oferta) no solicitan declarar sobre el Adelanto, siendo parte del contenido a entregar (Carpeta 3, C2. Adelanto Exigido) y teniendo en cuenta que en el ítem 5.3 del TDR se indica que OHLA dará un adelanto máximo del 15% para inicio de trabajos contra carta fianza de fiel cumplimiento
Se solicita confirmar si en el documento A1 Carta de la oferta se debe hacer mención al % del adelanto.</t>
  </si>
  <si>
    <t>5 Alcance de Trabajo</t>
  </si>
  <si>
    <t>En el Ítem 5.1 Condiciones de Servicio, indica que el tiempo de ejecución de los trabajos es 24 meses, sin embargo, en las partidas de la planilla se indican que los trabajos de mitigación ambiental y control topográfico es de 18 meses. Favor confirmar el tiempo correcto.</t>
  </si>
  <si>
    <t>En el Ítem 5.1 Condiciones de Servicio, indica que se trabajará mínimo en 03 frentes en simultaneo, se solicita confirmar si las canteras, DME y fuentes de agua estarán liberados para el inicio de los trabajos a fin de poder cumplir el requerimiento.</t>
  </si>
  <si>
    <t>6. Descripción detallada de los alcances</t>
  </si>
  <si>
    <t>En el Ítem 6.3.1 Construcción e Implementación de Polvorín se indica OHLA indicará la ubicación y datos de georreferenciación (coordenadas) donde se ubica el polvorín inicialmente. En caso sea necesario o por mejora de estrategia operativa se requiera cambiar la ubicación del polvorín, el Subcontratista gestionará ante la SUCAMEC la modificación correspondiente, indicando la ubicación exacta y los datos de georreferenciación del lugar donde se pretende trasladar el polvorín.
Se solicita se nos proporcione la ubicación inicial.</t>
  </si>
  <si>
    <t>Tabla 5 Partidas y actividades a considerar del TdR, se indica la partida 4.1.2 Extracción de roca en cantera (con explosivos) con una cantidad de 1,809,191.85 m3, se solicita confirmar que esta cantidad está referida al volumen aprovechable.</t>
  </si>
  <si>
    <t>Tabla 5 Partidas y actividades a considerar del TdR, se indica la partida 4.1.2 Extracción de roca en cantera (con explosivos) con una medición de 1,809,191.85 m3, mientras que en el ítem 5.1 Selección y acopio de roca la medición es 1,675,177.64 m3. Se solicita confirmar si la primera medición está referido al volumen de banco y la segunda medición al material suelto. Favor de aclarar.</t>
  </si>
  <si>
    <t>6.5.1. Selección y Acopio de Roca (acuerdo al diseño y por tipo): se indica que el material de cantera deberá satisfacer los parámetros por OHLA y lista una relación de ensayos, se solicita confirmar que estos ensayos corresponden para validar la cantera de roca y que dicha validación será por cuenta de OHLA, en caso corresponda al subcontratista favor de proporcionar los parámetros exigidos por OHLA y su frecuencia.</t>
  </si>
  <si>
    <t>Anexo 18 Especificaciones Técnicas</t>
  </si>
  <si>
    <t>En la tabla 4 Frecuencia de ensayos del Enrocado, se listan 2 ensayos y sus frecuencias. Por otro lado, en el ítem 4.2 del mismo documento (página 1332) se indica 4 parámetros que deben cumplir el material de enrocado, se solicita confirmar que ensayos corresponden para validar la producción del enrocado, a fin de uniformizar el criterio entre todos los postores.</t>
  </si>
  <si>
    <t>En la tabla 5 Partidas y actividades, se indica en el ítem 6.3 Conformación de DME una medición de 69,457.66m3, mientras que la partida 6.2 Eliminación de material excedente&lt;= 1km (incluye carguío) es de 1´533,122.56 m3. Favor de confirmar que solo se va a conformar 69,457.66m3 del volumen total de eliminación.</t>
  </si>
  <si>
    <t xml:space="preserve">Se solicita nos brinden el cronograma de trabajo de los diques, para priorizar trabajos en las canteras de los frentes de trabajo que lo requieran. </t>
  </si>
  <si>
    <t>Se solicita nos brinden los estudios de canteras, indicando las características geofísicas, potencial aprovechable, área de explotación, etc.</t>
  </si>
  <si>
    <t>Se solicita nos confirmen que el contratista puede proponer al OHLA la explotación de canteras que, a su criterio, puedan ser más beneficiosas para el proyecto.</t>
  </si>
  <si>
    <t>Tabla 11: Partidas y actividades a considerar como alcance de TdR: Se solicita información sobre los accesos a las canteras: trazado, condición actual, si atraviesan propiedad privada, etc., puesto que, en la planilla adjunta en los TdR, la partida Habilitación de caminos de accesos a Cantera tiene una medición de 20.10 km.</t>
  </si>
  <si>
    <t>Se solicita nos confirmen:
- La jornada laboral a condiderar: días de la semana, hora de entrada y salida, si se pueden realizar jornadas extendidas o dobles turnos, etc.
- Feriados a considerar (principalmente locales)</t>
  </si>
  <si>
    <t>En el Ítem 5.2 Obligaciones y responsabilidades del Subcontratista, señala: “Gestión de permisos ante la SUCAMEC, INGEMET, MUNICIPALIDADES, y demás instituciones involucradas a la actividad de explotación, voladura, operación, uso de explosivos entre otros.” Se solicita nos confirmen:
-	Si OHLA apoyará con documentación requerida para los trámites
-	Si OHLA tiene contemplado el tiempo que demoran estos trámites, los cuales son considerados en días hábiles (de lunes a viernes, no incluye sábados, domingos ni feriados). De retrasarse por temas administrativos de las entidades, retrasarían el inicio de los trabajos.</t>
  </si>
  <si>
    <t>De la consulta anterior, se solicita detalle de los trabajos a realizar en los accesos de canteras: ensanchamiento de vías, colocación de material, reubicación de obras de arte existentes (canaletas, cunetas, alcantarillas, etc.), y la partida donde debemos considerar dichos trabajos.</t>
  </si>
  <si>
    <t>9 Plan de Trabajo</t>
  </si>
  <si>
    <t>Dentro de las flechas claves brindadas, no se aprecia la fecha de adjudicación de la licitación. Se solicita nos indiquen la fecha de adjudicación del proyecto, para programar el inicio de los trámites y permisos indicados en el item 1.1 de la Tabla 11 Partidas y actividades a considerar como alcance de TdR</t>
  </si>
  <si>
    <t>Se solicita nos indiquen cuánto es la producción mínima de roca que debemos obtener de las canteras mensualmente.</t>
  </si>
  <si>
    <t>Se solicita nos indiquen las zonas y ubicación  para las instalaciones temporales. (Enviar archivo KMZ para una mejor visualización).</t>
  </si>
  <si>
    <t>Se solicita nos indiquen las áreas de influencia de las canteras, DME y fuentes de agua que han proyectado para la presente licitación. (Enviar archivo KMZ para una mejor visualización).</t>
  </si>
  <si>
    <t>Se solicita nos indiquen las áreas asignadas y/o delimitadas a cada cantera para poder realizar los trabajos de explotación, selección y acopio de material. (Enviar archivo KMZ para una mejor visualización).</t>
  </si>
  <si>
    <t>Se solicita nos indiquen el porcentaje de mano de obra local y/o de comunidad que debe ser contratado.</t>
  </si>
  <si>
    <t>Se solicita nos indiquen el staff mínimo para el control Covid-19.</t>
  </si>
  <si>
    <t>Se solicita nos indiquen:
- Donde se incluirá la valoración los costos Covid en el presupuesto a presentar
- Si la valoración será a suma alzada y por  el tiempo que dure el proyecto.</t>
  </si>
  <si>
    <t>Solicitamos las lista de proveedores de  facilidades y/o contacto - Alimentación Hospedaje</t>
  </si>
  <si>
    <t>Indicar la partida con la que se pagara las actividades iniciales de desbroce, limpieza y eliminación de material de las diferentes canteras detectadas durante la visita técnica.</t>
  </si>
  <si>
    <t>Confirmar que la zona de acopios de los materiales no será de una distancia mayor a medio kilometro.</t>
  </si>
  <si>
    <t>Indicar la distancia de eliminación de material excedente y el tipo de acomodo  que se realizara en la zona.</t>
  </si>
  <si>
    <t>Se solicita indicar las zonas de quebradas activas, y si estas afectan a las canteras en que tiempo se da la interferencia.</t>
  </si>
  <si>
    <t xml:space="preserve">Se solicita indicar si es necesario instalar balanzas en cada cantera </t>
  </si>
  <si>
    <t xml:space="preserve">Se solicita nos aclararen la fecha de aplicación de la fórmula polinómica. </t>
  </si>
  <si>
    <t xml:space="preserve">Calidad. Para la homogeneización de propuestas de todos los postores, establecer un número mínimo de ensayos a realizar. </t>
  </si>
  <si>
    <t xml:space="preserve">Se solicita nos indiquen los botaderos disponibles, y si será posible disponer en las propias canteras el material excedente del proceso de voladura, contribuyendo así a la regeneración y cierre de las mismas. </t>
  </si>
  <si>
    <t>Se solicita nos aclararen quién será el responsable de tramitar los permisos ante la Autoridad Nacional del Agua (ANA)</t>
  </si>
  <si>
    <t xml:space="preserve">Confirmar que el subcontratista no tendrá que disponer instalaciones de ningún tipo para el Cliente. </t>
  </si>
  <si>
    <t xml:space="preserve">Aclarar si el número de supervisores de seguridad será independiente del número de frentes de trabajo que se disponga. </t>
  </si>
  <si>
    <t>numeral 13</t>
  </si>
  <si>
    <t>Solicitamos confirmar que en el literal A.8 Presentación documentos, constancias, contratos, certificados, entre otros, que acrediten que el postor que tenga la experiencia en explotación de canteras de roca, se aceptará experiencia de los últimos 7 años anteriores  al fecha de presentación de ofertas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</si>
</sst>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
      <sz val="9"/>
      <color rgb="FF000000"/>
      <name val="Arial"/>
      <family val="2"/>
    </font>
  </fonts>
  <fills count="3">
    <fill>
      <patternFill patternType="none"/>
    </fill>
    <fill>
      <patternFill patternType="gray125"/>
    </fill>
    <fill>
      <patternFill patternType="solid">
        <fgColor rgb="FFFFFF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9">
    <xf numFmtId="0" fontId="0" fillId="0" borderId="0" xfId="0"/>
    <xf numFmtId="0" fontId="4" fillId="2" borderId="1" xfId="1" applyFont="1" applyFill="1" applyBorder="1" applyAlignment="1">
      <alignment horizontal="center" vertical="center" wrapText="1"/>
    </xf>
    <xf numFmtId="1" fontId="5" fillId="0" borderId="1" xfId="1" applyNumberFormat="1" applyFont="1" applyFill="1" applyBorder="1" applyAlignment="1">
      <alignment horizontal="center" vertical="top" wrapText="1"/>
    </xf>
    <xf numFmtId="0" fontId="1" fillId="0" borderId="1" xfId="1" applyFont="1" applyFill="1" applyBorder="1" applyAlignment="1">
      <alignment horizontal="right" vertical="top" wrapText="1" indent="6"/>
    </xf>
    <xf numFmtId="164" fontId="5" fillId="0" borderId="1" xfId="1" applyNumberFormat="1" applyFont="1" applyFill="1" applyBorder="1" applyAlignment="1">
      <alignment horizontal="center" vertical="top" wrapText="1"/>
    </xf>
    <xf numFmtId="0" fontId="1" fillId="0" borderId="1" xfId="1" applyFont="1" applyFill="1" applyBorder="1" applyAlignment="1">
      <alignment horizontal="justify" vertical="top" wrapText="1"/>
    </xf>
    <xf numFmtId="0" fontId="1" fillId="0" borderId="1" xfId="1" applyFont="1" applyFill="1" applyBorder="1" applyAlignment="1">
      <alignment horizontal="center" vertical="center" wrapText="1"/>
    </xf>
    <xf numFmtId="1" fontId="5" fillId="0" borderId="1" xfId="1" applyNumberFormat="1" applyFont="1" applyFill="1" applyBorder="1" applyAlignment="1">
      <alignment horizontal="center" vertical="center" wrapText="1"/>
    </xf>
    <xf numFmtId="0" fontId="2" fillId="2" borderId="1" xfId="1"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2"/>
  <sheetViews>
    <sheetView showGridLines="0" tabSelected="1" topLeftCell="A41" workbookViewId="0">
      <selection activeCell="C44" sqref="C44"/>
    </sheetView>
  </sheetViews>
  <sheetFormatPr baseColWidth="10" defaultRowHeight="15" x14ac:dyDescent="0.25"/>
  <cols>
    <col min="2" max="2" width="19.7109375" customWidth="1"/>
    <col min="3" max="3" width="7.28515625" customWidth="1"/>
    <col min="4" max="4" width="7.7109375" customWidth="1"/>
    <col min="5" max="5" width="34" customWidth="1"/>
    <col min="6" max="6" width="81.7109375" customWidth="1"/>
  </cols>
  <sheetData>
    <row r="1" spans="1:6" ht="36.6" customHeight="1" x14ac:dyDescent="0.25">
      <c r="A1" s="8" t="s">
        <v>3</v>
      </c>
      <c r="B1" s="8"/>
      <c r="C1" s="8"/>
      <c r="D1" s="8"/>
      <c r="E1" s="8"/>
      <c r="F1" s="8"/>
    </row>
    <row r="2" spans="1:6" ht="45" x14ac:dyDescent="0.25">
      <c r="A2" s="1" t="s">
        <v>4</v>
      </c>
      <c r="B2" s="1" t="s">
        <v>5</v>
      </c>
      <c r="C2" s="1" t="s">
        <v>1</v>
      </c>
      <c r="D2" s="1" t="s">
        <v>0</v>
      </c>
      <c r="E2" s="1" t="s">
        <v>2</v>
      </c>
      <c r="F2" s="1" t="s">
        <v>6</v>
      </c>
    </row>
    <row r="3" spans="1:6" ht="84" x14ac:dyDescent="0.25">
      <c r="A3" s="7">
        <v>1</v>
      </c>
      <c r="B3" s="3" t="s">
        <v>7</v>
      </c>
      <c r="C3" s="4" t="s">
        <v>14</v>
      </c>
      <c r="D3" s="2">
        <v>26</v>
      </c>
      <c r="E3" s="5" t="s">
        <v>15</v>
      </c>
      <c r="F3" s="6"/>
    </row>
    <row r="4" spans="1:6" ht="84" x14ac:dyDescent="0.25">
      <c r="A4" s="7">
        <f>1+A3</f>
        <v>2</v>
      </c>
      <c r="B4" s="3" t="s">
        <v>7</v>
      </c>
      <c r="C4" s="4" t="s">
        <v>14</v>
      </c>
      <c r="D4" s="2">
        <v>26</v>
      </c>
      <c r="E4" s="5" t="s">
        <v>16</v>
      </c>
      <c r="F4" s="6"/>
    </row>
    <row r="5" spans="1:6" ht="216" x14ac:dyDescent="0.25">
      <c r="A5" s="7">
        <f t="shared" ref="A5:A42" si="0">1+A4</f>
        <v>3</v>
      </c>
      <c r="B5" s="3" t="s">
        <v>7</v>
      </c>
      <c r="C5" s="4" t="s">
        <v>14</v>
      </c>
      <c r="D5" s="2">
        <v>28</v>
      </c>
      <c r="E5" s="5" t="s">
        <v>30</v>
      </c>
      <c r="F5" s="6"/>
    </row>
    <row r="6" spans="1:6" ht="108" x14ac:dyDescent="0.25">
      <c r="A6" s="7">
        <f t="shared" si="0"/>
        <v>4</v>
      </c>
      <c r="B6" s="3" t="s">
        <v>7</v>
      </c>
      <c r="C6" s="4" t="s">
        <v>17</v>
      </c>
      <c r="D6" s="2">
        <v>31</v>
      </c>
      <c r="E6" s="5" t="s">
        <v>28</v>
      </c>
      <c r="F6" s="6"/>
    </row>
    <row r="7" spans="1:6" ht="96" x14ac:dyDescent="0.25">
      <c r="A7" s="7">
        <f t="shared" si="0"/>
        <v>5</v>
      </c>
      <c r="B7" s="3"/>
      <c r="C7" s="4"/>
      <c r="D7" s="2"/>
      <c r="E7" s="5" t="s">
        <v>31</v>
      </c>
      <c r="F7" s="6"/>
    </row>
    <row r="8" spans="1:6" ht="84" x14ac:dyDescent="0.25">
      <c r="A8" s="7">
        <f t="shared" si="0"/>
        <v>6</v>
      </c>
      <c r="B8" s="3" t="s">
        <v>7</v>
      </c>
      <c r="C8" s="4" t="s">
        <v>17</v>
      </c>
      <c r="D8" s="2">
        <v>31</v>
      </c>
      <c r="E8" s="5" t="s">
        <v>19</v>
      </c>
      <c r="F8" s="6"/>
    </row>
    <row r="9" spans="1:6" ht="132" x14ac:dyDescent="0.25">
      <c r="A9" s="7">
        <f t="shared" si="0"/>
        <v>7</v>
      </c>
      <c r="B9" s="3" t="s">
        <v>7</v>
      </c>
      <c r="C9" s="4" t="s">
        <v>17</v>
      </c>
      <c r="D9" s="2">
        <v>31</v>
      </c>
      <c r="E9" s="5" t="s">
        <v>20</v>
      </c>
      <c r="F9" s="6"/>
    </row>
    <row r="10" spans="1:6" ht="108" x14ac:dyDescent="0.25">
      <c r="A10" s="7">
        <f t="shared" si="0"/>
        <v>8</v>
      </c>
      <c r="B10" s="3" t="s">
        <v>7</v>
      </c>
      <c r="C10" s="4" t="s">
        <v>17</v>
      </c>
      <c r="D10" s="2">
        <v>31</v>
      </c>
      <c r="E10" s="5" t="s">
        <v>24</v>
      </c>
      <c r="F10" s="6"/>
    </row>
    <row r="11" spans="1:6" ht="180" x14ac:dyDescent="0.25">
      <c r="A11" s="7">
        <f t="shared" si="0"/>
        <v>9</v>
      </c>
      <c r="B11" s="3" t="s">
        <v>7</v>
      </c>
      <c r="C11" s="4" t="s">
        <v>17</v>
      </c>
      <c r="D11" s="2">
        <v>33</v>
      </c>
      <c r="E11" s="5" t="s">
        <v>18</v>
      </c>
      <c r="F11" s="6"/>
    </row>
    <row r="12" spans="1:6" ht="144" x14ac:dyDescent="0.25">
      <c r="A12" s="7">
        <f t="shared" si="0"/>
        <v>10</v>
      </c>
      <c r="B12" s="3" t="s">
        <v>7</v>
      </c>
      <c r="C12" s="4" t="s">
        <v>17</v>
      </c>
      <c r="D12" s="2">
        <v>37</v>
      </c>
      <c r="E12" s="5" t="s">
        <v>21</v>
      </c>
      <c r="F12" s="6"/>
    </row>
    <row r="13" spans="1:6" ht="96" x14ac:dyDescent="0.25">
      <c r="A13" s="7">
        <f t="shared" si="0"/>
        <v>11</v>
      </c>
      <c r="B13" s="3" t="s">
        <v>7</v>
      </c>
      <c r="C13" s="4" t="s">
        <v>32</v>
      </c>
      <c r="D13" s="2">
        <v>59</v>
      </c>
      <c r="E13" s="5" t="s">
        <v>33</v>
      </c>
      <c r="F13" s="6"/>
    </row>
    <row r="14" spans="1:6" ht="108" x14ac:dyDescent="0.25">
      <c r="A14" s="7">
        <f>1+A13</f>
        <v>12</v>
      </c>
      <c r="B14" s="3" t="s">
        <v>7</v>
      </c>
      <c r="C14" s="4" t="s">
        <v>8</v>
      </c>
      <c r="D14" s="2">
        <v>64</v>
      </c>
      <c r="E14" s="5" t="s">
        <v>10</v>
      </c>
      <c r="F14" s="6"/>
    </row>
    <row r="15" spans="1:6" ht="180" x14ac:dyDescent="0.25">
      <c r="A15" s="7">
        <f t="shared" si="0"/>
        <v>13</v>
      </c>
      <c r="B15" s="3" t="s">
        <v>7</v>
      </c>
      <c r="C15" s="4" t="s">
        <v>8</v>
      </c>
      <c r="D15" s="2">
        <v>64</v>
      </c>
      <c r="E15" s="5" t="s">
        <v>11</v>
      </c>
      <c r="F15" s="6"/>
    </row>
    <row r="16" spans="1:6" ht="84" x14ac:dyDescent="0.25">
      <c r="A16" s="7">
        <f t="shared" si="0"/>
        <v>14</v>
      </c>
      <c r="B16" s="3" t="s">
        <v>7</v>
      </c>
      <c r="C16" s="4" t="s">
        <v>8</v>
      </c>
      <c r="D16" s="2">
        <v>65</v>
      </c>
      <c r="E16" s="5" t="s">
        <v>9</v>
      </c>
      <c r="F16" s="6"/>
    </row>
    <row r="17" spans="1:6" ht="144" x14ac:dyDescent="0.25">
      <c r="A17" s="7">
        <f t="shared" si="0"/>
        <v>15</v>
      </c>
      <c r="B17" s="3" t="s">
        <v>7</v>
      </c>
      <c r="C17" s="4" t="s">
        <v>12</v>
      </c>
      <c r="D17" s="2">
        <v>1148</v>
      </c>
      <c r="E17" s="5" t="s">
        <v>13</v>
      </c>
      <c r="F17" s="6"/>
    </row>
    <row r="18" spans="1:6" ht="120" x14ac:dyDescent="0.25">
      <c r="A18" s="7">
        <f t="shared" si="0"/>
        <v>16</v>
      </c>
      <c r="B18" s="3" t="s">
        <v>7</v>
      </c>
      <c r="C18" s="4" t="s">
        <v>22</v>
      </c>
      <c r="D18" s="2">
        <v>1330</v>
      </c>
      <c r="E18" s="5" t="s">
        <v>23</v>
      </c>
      <c r="F18" s="6"/>
    </row>
    <row r="19" spans="1:6" ht="48" x14ac:dyDescent="0.25">
      <c r="A19" s="7">
        <f t="shared" si="0"/>
        <v>17</v>
      </c>
      <c r="B19" s="3"/>
      <c r="C19" s="4"/>
      <c r="D19" s="2"/>
      <c r="E19" s="5" t="s">
        <v>34</v>
      </c>
      <c r="F19" s="6"/>
    </row>
    <row r="20" spans="1:6" ht="48" x14ac:dyDescent="0.25">
      <c r="A20" s="7">
        <f t="shared" si="0"/>
        <v>18</v>
      </c>
      <c r="B20" s="3"/>
      <c r="C20" s="4"/>
      <c r="D20" s="2"/>
      <c r="E20" s="5" t="s">
        <v>35</v>
      </c>
      <c r="F20" s="6"/>
    </row>
    <row r="21" spans="1:6" ht="60" x14ac:dyDescent="0.25">
      <c r="A21" s="7">
        <f t="shared" si="0"/>
        <v>19</v>
      </c>
      <c r="B21" s="3"/>
      <c r="C21" s="4"/>
      <c r="D21" s="2"/>
      <c r="E21" s="5" t="s">
        <v>36</v>
      </c>
      <c r="F21" s="6"/>
    </row>
    <row r="22" spans="1:6" ht="72" x14ac:dyDescent="0.25">
      <c r="A22" s="7">
        <f t="shared" si="0"/>
        <v>20</v>
      </c>
      <c r="B22" s="3"/>
      <c r="C22" s="4"/>
      <c r="D22" s="2"/>
      <c r="E22" s="5" t="s">
        <v>37</v>
      </c>
      <c r="F22" s="6"/>
    </row>
    <row r="23" spans="1:6" ht="48" x14ac:dyDescent="0.25">
      <c r="A23" s="7">
        <f t="shared" si="0"/>
        <v>21</v>
      </c>
      <c r="B23" s="3"/>
      <c r="C23" s="4"/>
      <c r="D23" s="2"/>
      <c r="E23" s="5" t="s">
        <v>25</v>
      </c>
      <c r="F23" s="6"/>
    </row>
    <row r="24" spans="1:6" ht="48" x14ac:dyDescent="0.25">
      <c r="A24" s="7">
        <f t="shared" si="0"/>
        <v>22</v>
      </c>
      <c r="B24" s="3"/>
      <c r="C24" s="4"/>
      <c r="D24" s="2"/>
      <c r="E24" s="5" t="s">
        <v>26</v>
      </c>
      <c r="F24" s="6"/>
    </row>
    <row r="25" spans="1:6" ht="60" x14ac:dyDescent="0.25">
      <c r="A25" s="7">
        <f t="shared" si="0"/>
        <v>23</v>
      </c>
      <c r="B25" s="3"/>
      <c r="C25" s="4"/>
      <c r="D25" s="2"/>
      <c r="E25" s="5" t="s">
        <v>27</v>
      </c>
      <c r="F25" s="6"/>
    </row>
    <row r="26" spans="1:6" ht="84" x14ac:dyDescent="0.25">
      <c r="A26" s="7">
        <f t="shared" si="0"/>
        <v>24</v>
      </c>
      <c r="B26" s="3"/>
      <c r="C26" s="4"/>
      <c r="D26" s="2"/>
      <c r="E26" s="5" t="s">
        <v>29</v>
      </c>
      <c r="F26" s="6"/>
    </row>
    <row r="27" spans="1:6" ht="36" x14ac:dyDescent="0.25">
      <c r="A27" s="7">
        <f t="shared" si="0"/>
        <v>25</v>
      </c>
      <c r="B27" s="3"/>
      <c r="C27" s="4"/>
      <c r="D27" s="2"/>
      <c r="E27" s="5" t="s">
        <v>38</v>
      </c>
      <c r="F27" s="6"/>
    </row>
    <row r="28" spans="1:6" ht="24" x14ac:dyDescent="0.25">
      <c r="A28" s="7">
        <f t="shared" si="0"/>
        <v>26</v>
      </c>
      <c r="B28" s="3"/>
      <c r="C28" s="4"/>
      <c r="D28" s="2"/>
      <c r="E28" s="5" t="s">
        <v>39</v>
      </c>
      <c r="F28" s="6"/>
    </row>
    <row r="29" spans="1:6" ht="72" x14ac:dyDescent="0.25">
      <c r="A29" s="7">
        <f t="shared" si="0"/>
        <v>27</v>
      </c>
      <c r="B29" s="3"/>
      <c r="C29" s="4"/>
      <c r="D29" s="2"/>
      <c r="E29" s="5" t="s">
        <v>40</v>
      </c>
      <c r="F29" s="6"/>
    </row>
    <row r="30" spans="1:6" ht="36" x14ac:dyDescent="0.25">
      <c r="A30" s="7">
        <f t="shared" si="0"/>
        <v>28</v>
      </c>
      <c r="B30" s="3"/>
      <c r="C30" s="4"/>
      <c r="D30" s="2"/>
      <c r="E30" s="5" t="s">
        <v>41</v>
      </c>
      <c r="F30" s="6"/>
    </row>
    <row r="31" spans="1:6" ht="60" x14ac:dyDescent="0.25">
      <c r="A31" s="7">
        <f t="shared" si="0"/>
        <v>29</v>
      </c>
      <c r="B31" s="3"/>
      <c r="C31" s="4"/>
      <c r="D31" s="2"/>
      <c r="E31" s="5" t="s">
        <v>42</v>
      </c>
      <c r="F31" s="6"/>
    </row>
    <row r="32" spans="1:6" ht="36" x14ac:dyDescent="0.25">
      <c r="A32" s="7">
        <f t="shared" si="0"/>
        <v>30</v>
      </c>
      <c r="B32" s="3"/>
      <c r="C32" s="4"/>
      <c r="D32" s="2"/>
      <c r="E32" s="5" t="s">
        <v>43</v>
      </c>
      <c r="F32" s="6"/>
    </row>
    <row r="33" spans="1:6" ht="36" x14ac:dyDescent="0.25">
      <c r="A33" s="7">
        <f t="shared" si="0"/>
        <v>31</v>
      </c>
      <c r="B33" s="3"/>
      <c r="C33" s="4"/>
      <c r="D33" s="2"/>
      <c r="E33" s="5" t="s">
        <v>44</v>
      </c>
      <c r="F33" s="6"/>
    </row>
    <row r="34" spans="1:6" ht="48" x14ac:dyDescent="0.25">
      <c r="A34" s="7">
        <f t="shared" si="0"/>
        <v>32</v>
      </c>
      <c r="B34" s="3"/>
      <c r="C34" s="4"/>
      <c r="D34" s="2"/>
      <c r="E34" s="5" t="s">
        <v>45</v>
      </c>
      <c r="F34" s="6"/>
    </row>
    <row r="35" spans="1:6" ht="24" x14ac:dyDescent="0.25">
      <c r="A35" s="7">
        <f t="shared" si="0"/>
        <v>33</v>
      </c>
      <c r="B35" s="3"/>
      <c r="C35" s="4"/>
      <c r="D35" s="2"/>
      <c r="E35" s="5" t="s">
        <v>46</v>
      </c>
      <c r="F35" s="6"/>
    </row>
    <row r="36" spans="1:6" ht="24" x14ac:dyDescent="0.25">
      <c r="A36" s="7">
        <f t="shared" si="0"/>
        <v>34</v>
      </c>
      <c r="B36" s="3"/>
      <c r="C36" s="4"/>
      <c r="D36" s="2"/>
      <c r="E36" s="5" t="s">
        <v>47</v>
      </c>
      <c r="F36" s="6"/>
    </row>
    <row r="37" spans="1:6" ht="48" x14ac:dyDescent="0.25">
      <c r="A37" s="7">
        <f t="shared" si="0"/>
        <v>35</v>
      </c>
      <c r="B37" s="3"/>
      <c r="C37" s="4"/>
      <c r="D37" s="2"/>
      <c r="E37" s="5" t="s">
        <v>48</v>
      </c>
      <c r="F37" s="6"/>
    </row>
    <row r="38" spans="1:6" ht="72" x14ac:dyDescent="0.25">
      <c r="A38" s="7">
        <f t="shared" si="0"/>
        <v>36</v>
      </c>
      <c r="B38" s="3"/>
      <c r="C38" s="4"/>
      <c r="D38" s="2"/>
      <c r="E38" s="5" t="s">
        <v>49</v>
      </c>
      <c r="F38" s="6"/>
    </row>
    <row r="39" spans="1:6" ht="48" x14ac:dyDescent="0.25">
      <c r="A39" s="7">
        <f t="shared" si="0"/>
        <v>37</v>
      </c>
      <c r="B39" s="3"/>
      <c r="C39" s="4"/>
      <c r="D39" s="2"/>
      <c r="E39" s="5" t="s">
        <v>50</v>
      </c>
      <c r="F39" s="6"/>
    </row>
    <row r="40" spans="1:6" ht="36" x14ac:dyDescent="0.25">
      <c r="A40" s="7">
        <f t="shared" si="0"/>
        <v>38</v>
      </c>
      <c r="B40" s="3"/>
      <c r="C40" s="4"/>
      <c r="D40" s="2"/>
      <c r="E40" s="5" t="s">
        <v>51</v>
      </c>
      <c r="F40" s="6"/>
    </row>
    <row r="41" spans="1:6" ht="48" x14ac:dyDescent="0.25">
      <c r="A41" s="7">
        <f t="shared" si="0"/>
        <v>39</v>
      </c>
      <c r="B41" s="3"/>
      <c r="C41" s="4"/>
      <c r="D41" s="2"/>
      <c r="E41" s="5" t="s">
        <v>52</v>
      </c>
      <c r="F41" s="6"/>
    </row>
    <row r="42" spans="1:6" ht="96" x14ac:dyDescent="0.25">
      <c r="A42" s="7">
        <f t="shared" si="0"/>
        <v>40</v>
      </c>
      <c r="B42" s="3" t="s">
        <v>7</v>
      </c>
      <c r="C42" s="4" t="s">
        <v>53</v>
      </c>
      <c r="D42" s="2">
        <v>65</v>
      </c>
      <c r="E42" s="5" t="s">
        <v>54</v>
      </c>
      <c r="F42" s="6"/>
    </row>
  </sheetData>
  <mergeCells count="1">
    <mergeCell ref="A1:F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Carpeta" ma:contentTypeID="0x01200087FF76717E7F2944843BC305D10DC200" ma:contentTypeVersion="0" ma:contentTypeDescription="Crear nueva carpeta." ma:contentTypeScope="" ma:versionID="f788389fd1b30533e5f4aaceb253d847">
  <xsd:schema xmlns:xsd="http://www.w3.org/2001/XMLSchema" xmlns:xs="http://www.w3.org/2001/XMLSchema" xmlns:p="http://schemas.microsoft.com/office/2006/metadata/properties" xmlns:ns1="http://schemas.microsoft.com/sharepoint/v3" targetNamespace="http://schemas.microsoft.com/office/2006/metadata/properties" ma:root="true" ma:fieldsID="f8145ba8b14c3a68460a880463bfe250" ns1:_="">
    <xsd:import namespace="http://schemas.microsoft.com/sharepoint/v3"/>
    <xsd:element name="properties">
      <xsd:complexType>
        <xsd:sequence>
          <xsd:element name="documentManagement">
            <xsd:complexType>
              <xsd:all>
                <xsd:element ref="ns1:ItemChildCount" minOccurs="0"/>
                <xsd:element ref="ns1:FolderChild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temChildCount" ma:index="3" nillable="true" ma:displayName="Número secundario de elemento" ma:hidden="true" ma:list="Docs" ma:internalName="ItemChildCount" ma:readOnly="true" ma:showField="ItemChildCount">
      <xsd:simpleType>
        <xsd:restriction base="dms:Lookup"/>
      </xsd:simpleType>
    </xsd:element>
    <xsd:element name="FolderChildCount" ma:index="4" nillable="true" ma:displayName="Recuento secundario de carpetas" ma:hidden="true" ma:list="Docs" ma:internalName="FolderChildCount" ma:readOnly="true" ma:showField="FolderChildCount">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ListForm</Display>
  <Edit>ListForm</Edit>
  <New>ListForm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77FB483-0265-419E-9392-DECA1D77D9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08522AA-10A4-4BDF-95D9-57AA8119E857}">
  <ds:schemaRefs>
    <ds:schemaRef ds:uri="http://schemas.microsoft.com/sharepoint/v3/contenttype/forms"/>
  </ds:schemaRefs>
</ds:datastoreItem>
</file>

<file path=customXml/itemProps3.xml><?xml version="1.0" encoding="utf-8"?>
<ds:datastoreItem xmlns:ds="http://schemas.openxmlformats.org/officeDocument/2006/customXml" ds:itemID="{0766D5DF-9113-437D-8092-103EF9A10F34}">
  <ds:schemaRefs>
    <ds:schemaRef ds:uri="http://schemas.openxmlformats.org/package/2006/metadata/core-properties"/>
    <ds:schemaRef ds:uri="http://purl.org/dc/dcmitype/"/>
    <ds:schemaRef ds:uri="http://purl.org/dc/terms/"/>
    <ds:schemaRef ds:uri="http://purl.org/dc/elements/1.1/"/>
    <ds:schemaRef ds:uri="http://www.w3.org/XML/1998/namespace"/>
    <ds:schemaRef ds:uri="http://schemas.microsoft.com/office/2006/documentManagement/types"/>
    <ds:schemaRef ds:uri="http://schemas.microsoft.com/office/infopath/2007/PartnerControls"/>
    <ds:schemaRef ds:uri="http://schemas.microsoft.com/sharepoint/v3"/>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Respuesta OHLA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usuario</cp:lastModifiedBy>
  <cp:lastPrinted>2022-03-21T13:59:45Z</cp:lastPrinted>
  <dcterms:created xsi:type="dcterms:W3CDTF">2016-04-12T21:22:15Z</dcterms:created>
  <dcterms:modified xsi:type="dcterms:W3CDTF">2022-03-21T23:16:25Z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0x01200087FF76717E7F2944843BC305D10DC200</vt:lpwstr>
  </property>
</Properties>
</file>