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D:\TDR OHLA\OPERARDOR DE CANTERA\CONSULTA CONTRACTUAL\ABSOLUCION DE CONSULTAS CANTERA - 26 DE MARZO\"/>
    </mc:Choice>
  </mc:AlternateContent>
  <xr:revisionPtr revIDLastSave="0" documentId="13_ncr:1_{37F6317E-DABA-4FB0-913A-E7776B8539BF}" xr6:coauthVersionLast="36" xr6:coauthVersionMax="36" xr10:uidLastSave="{00000000-0000-0000-0000-000000000000}"/>
  <bookViews>
    <workbookView xWindow="0" yWindow="0" windowWidth="23040" windowHeight="9060" tabRatio="531" activeTab="2" xr2:uid="{00000000-000D-0000-FFFF-FFFF00000000}"/>
  </bookViews>
  <sheets>
    <sheet name="ABS-C1" sheetId="10" r:id="rId1"/>
    <sheet name="ABS-C2" sheetId="8" r:id="rId2"/>
    <sheet name="ABS-C3" sheetId="9" r:id="rId3"/>
    <sheet name="ABS-C4" sheetId="7" r:id="rId4"/>
    <sheet name="ABS-C5" sheetId="6" r:id="rId5"/>
  </sheets>
  <definedNames>
    <definedName name="_xlnm._FilterDatabase" localSheetId="0" hidden="1">'ABS-C1'!$A$3:$F$3</definedName>
    <definedName name="_xlnm._FilterDatabase" localSheetId="1" hidden="1">'ABS-C2'!$A$3:$F$3</definedName>
    <definedName name="_xlnm._FilterDatabase" localSheetId="2" hidden="1">'ABS-C3'!$A$3:$F$93</definedName>
    <definedName name="_xlnm._FilterDatabase" localSheetId="3" hidden="1">'ABS-C4'!$A$3:$F$19</definedName>
    <definedName name="_xlnm._FilterDatabase" localSheetId="4" hidden="1">'ABS-C5'!$A$3:$F$43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6" i="10" s="1"/>
  <c r="A7" i="10" s="1"/>
  <c r="A8" i="10" s="1"/>
  <c r="A9" i="10" s="1"/>
  <c r="A10" i="10" s="1"/>
  <c r="A11" i="10" s="1"/>
  <c r="A12" i="10" s="1"/>
  <c r="A5" i="9" l="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5" i="8"/>
  <c r="A6" i="8" s="1"/>
  <c r="A7" i="8" s="1"/>
  <c r="A8" i="8" s="1"/>
  <c r="A9" i="8" s="1"/>
  <c r="A19" i="7"/>
  <c r="A17" i="7"/>
  <c r="A15" i="7"/>
  <c r="A13" i="7"/>
  <c r="A11" i="7"/>
  <c r="A9" i="7"/>
  <c r="A7" i="7"/>
  <c r="A5" i="7"/>
  <c r="A5" i="6" l="1"/>
  <c r="A6" i="6" s="1"/>
  <c r="A7" i="6" s="1"/>
  <c r="A8" i="6" s="1"/>
  <c r="A9" i="6" s="1"/>
  <c r="A10" i="6" s="1"/>
  <c r="A11" i="6" s="1"/>
  <c r="A12" i="6" s="1"/>
  <c r="A13" i="6" s="1"/>
  <c r="A14" i="6" l="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alcChain>
</file>

<file path=xl/sharedStrings.xml><?xml version="1.0" encoding="utf-8"?>
<sst xmlns="http://schemas.openxmlformats.org/spreadsheetml/2006/main" count="572" uniqueCount="334">
  <si>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</si>
  <si>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</si>
  <si>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</si>
  <si>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</si>
  <si>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</si>
  <si>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</si>
  <si>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</si>
  <si>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</si>
  <si>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12. Criterios de Evaluación</t>
  </si>
  <si>
    <t>Tabla 13, Cuadro detallado de evaluaciones se indica:
•	En la A7, se solicita presentar la capacidad financiera, volumen anual de ventas de los años 2017, 2018 y 2019, se solicita presentar los años 2018, 2019 y 2020.</t>
  </si>
  <si>
    <t>Se indica que se debe presentar de manera obligatoria el documento A4 Carta de compromiso de firma del contrato (Anexo D), sin embargo, en la página 65 del mismo documento en la Tabla 14 Contenido de la propuesta a presentar, no se indica la presentación del documento A4 Carta Compromiso de Firma del Contrato. Se solicita aclarar.</t>
  </si>
  <si>
    <t>Se indica que se debe presentar de manera obligatoria el documento:
•	A6 El postor presentará su Política para la Prevención del Delito de Corrupción y Lavado de Activos o Certificación vigente de Anticorrupción ISO 37001
Sin embargo, en el mismo documento TDR, en la página 66, Tabla 14 Contenido de la propuesta a presentar se indica que se debe presentar 
A6 Confirmación de Inscripción de Subcontratista en el Portal de Adquisiciones del proyecto. https://rioscasmayhuarmey.com.pe/
Se solicita aclarar.</t>
  </si>
  <si>
    <t>Anexo 1</t>
  </si>
  <si>
    <t>Formato del Anexo A (A1 Carta de oferta) no solicitan declarar sobre el Adelanto, siendo parte del contenido a entregar (Carpeta 3, C2. Adelanto Exigido) y teniendo en cuenta que en el ítem 5.3 del TDR se indica que OHLA dará un adelanto máximo del 15% para inicio de trabajos contra carta fianza de fiel cumplimiento
Se solicita confirmar si en el documento A1 Carta de la oferta se debe hacer mención al % del adelanto.</t>
  </si>
  <si>
    <t>5 Alcance de Trabajo</t>
  </si>
  <si>
    <t>En el Ítem 5.1 Condiciones de Servicio, indica que el tiempo de ejecución de los trabajos es 24 meses, sin embargo, en las partidas de la planilla se indican que los trabajos de mitigación ambiental y control topográfico es de 18 meses. Favor confirmar el tiempo correcto.</t>
  </si>
  <si>
    <t>En el Ítem 5.1 Condiciones de Servicio, indica que se trabajará mínimo en 03 frentes en simultaneo, se solicita confirmar si las canteras, DME y fuentes de agua estarán liberados para el inicio de los trabajos a fin de poder cumplir el requerimiento.</t>
  </si>
  <si>
    <t>6. Descripción detallada de los alcances</t>
  </si>
  <si>
    <t>En el Ítem 6.3.1 Construcción e Implementación de Polvorín se indica OHLA indicará la ubicación y datos de georreferenciación (coordenadas) donde se ubica el polvorín inicialmente. En caso sea necesario o por mejora de estrategia operativa se requiera cambiar la ubicación del polvorín, el Subcontratista gestionará ante la SUCAMEC la modificación correspondiente, indicando la ubicación exacta y los datos de georreferenciación del lugar donde se pretende trasladar el polvorín.
Se solicita se nos proporcione la ubicación inicial.</t>
  </si>
  <si>
    <t>Tabla 5 Partidas y actividades a considerar del TdR, se indica la partida 4.1.2 Extracción de roca en cantera (con explosivos) con una cantidad de 1,809,191.85 m3, se solicita confirmar que esta cantidad está referida al volumen aprovechable.</t>
  </si>
  <si>
    <t>Tabla 5 Partidas y actividades a considerar del TdR, se indica la partida 4.1.2 Extracción de roca en cantera (con explosivos) con una medición de 1,809,191.85 m3, mientras que en el ítem 5.1 Selección y acopio de roca la medición es 1,675,177.64 m3. Se solicita confirmar si la primera medición está referido al volumen de banco y la segunda medición al material suelto. Favor de aclarar.</t>
  </si>
  <si>
    <t>6.5.1. Selección y Acopio de Roca (acuerdo al diseño y por tipo): se indica que el material de cantera deberá satisfacer los parámetros por OHLA y lista una relación de ensayos, se solicita confirmar que estos ensayos corresponden para validar la cantera de roca y que dicha validación será por cuenta de OHLA, en caso corresponda al subcontratista favor de proporcionar los parámetros exigidos por OHLA y su frecuencia.</t>
  </si>
  <si>
    <t>Anexo 18 Especificaciones Técnicas</t>
  </si>
  <si>
    <t>En la tabla 4 Frecuencia de ensayos del Enrocado, se listan 2 ensayos y sus frecuencias. Por otro lado, en el ítem 4.2 del mismo documento (página 1332) se indica 4 parámetros que deben cumplir el material de enrocado, se solicita confirmar que ensayos corresponden para validar la producción del enrocado, a fin de uniformizar el criterio entre todos los postores.</t>
  </si>
  <si>
    <t>En la tabla 5 Partidas y actividades, se indica en el ítem 6.3 Conformación de DME una medición de 69,457.66m3, mientras que la partida 6.2 Eliminación de material excedente&lt;= 1km (incluye carguío) es de 1´533,122.56 m3. Favor de confirmar que solo se va a conformar 69,457.66m3 del volumen total de eliminación.</t>
  </si>
  <si>
    <t xml:space="preserve">Se solicita nos brinden el cronograma de trabajo de los diques, para priorizar trabajos en las canteras de los frentes de trabajo que lo requieran. </t>
  </si>
  <si>
    <t>Se solicita nos brinden los estudios de canteras, indicando las características geofísicas, potencial aprovechable, área de explotación, etc.</t>
  </si>
  <si>
    <t>Se solicita nos confirmen que el contratista puede proponer al OHLA la explotación de canteras que, a su criterio, puedan ser más beneficiosas para el proyecto.</t>
  </si>
  <si>
    <t>Tabla 11: Partidas y actividades a considerar como alcance de TdR: Se solicita información sobre los accesos a las canteras: trazado, condición actual, si atraviesan propiedad privada, etc., puesto que, en la planilla adjunta en los TdR, la partida Habilitación de caminos de accesos a Cantera tiene una medición de 20.10 km.</t>
  </si>
  <si>
    <t>Se solicita nos confirmen:
- La jornada laboral a condiderar: días de la semana, hora de entrada y salida, si se pueden realizar jornadas extendidas o dobles turnos, etc.
- Feriados a considerar (principalmente locales)</t>
  </si>
  <si>
    <t>En el Ítem 5.2 Obligaciones y responsabilidades del Subcontratista, señala: “Gestión de permisos ante la SUCAMEC, INGEMET, MUNICIPALIDADES, y demás instituciones involucradas a la actividad de explotación, voladura, operación, uso de explosivos entre otros.” Se solicita nos confirmen:
-	Si OHLA apoyará con documentación requerida para los trámites
-	Si OHLA tiene contemplado el tiempo que demoran estos trámites, los cuales son considerados en días hábiles (de lunes a viernes, no incluye sábados, domingos ni feriados). De retrasarse por temas administrativos de las entidades, retrasarían el inicio de los trabajos.</t>
  </si>
  <si>
    <t>De la consulta anterior, se solicita detalle de los trabajos a realizar en los accesos de canteras: ensanchamiento de vías, colocación de material, reubicación de obras de arte existentes (canaletas, cunetas, alcantarillas, etc.), y la partida donde debemos considerar dichos trabajos.</t>
  </si>
  <si>
    <t>9 Plan de Trabajo</t>
  </si>
  <si>
    <t>Dentro de las flechas claves brindadas, no se aprecia la fecha de adjudicación de la licitación. Se solicita nos indiquen la fecha de adjudicación del proyecto, para programar el inicio de los trámites y permisos indicados en el item 1.1 de la Tabla 11 Partidas y actividades a considerar como alcance de TdR</t>
  </si>
  <si>
    <t>Se solicita nos indiquen cuánto es la producción mínima de roca que debemos obtener de las canteras mensualmente.</t>
  </si>
  <si>
    <t>Se solicita nos indiquen las zonas y ubicación  para las instalaciones temporales. (Enviar archivo KMZ para una mejor visualización).</t>
  </si>
  <si>
    <t>Se solicita nos indiquen las áreas de influencia de las canteras, DME y fuentes de agua que han proyectado para la presente licitación. (Enviar archivo KMZ para una mejor visualización).</t>
  </si>
  <si>
    <t>Se solicita nos indiquen las áreas asignadas y/o delimitadas a cada cantera para poder realizar los trabajos de explotación, selección y acopio de material. (Enviar archivo KMZ para una mejor visualización).</t>
  </si>
  <si>
    <t>Se solicita nos indiquen el porcentaje de mano de obra local y/o de comunidad que debe ser contratado.</t>
  </si>
  <si>
    <t>Se solicita nos indiquen el staff mínimo para el control Covid-19.</t>
  </si>
  <si>
    <t>Se solicita nos indiquen:
- Donde se incluirá la valoración los costos Covid en el presupuesto a presentar
- Si la valoración será a suma alzada y por  el tiempo que dure el proyecto.</t>
  </si>
  <si>
    <t>Solicitamos las lista de proveedores de  facilidades y/o contacto - Alimentación Hospedaje</t>
  </si>
  <si>
    <t>Indicar la partida con la que se pagara las actividades iniciales de desbroce, limpieza y eliminación de material de las diferentes canteras detectadas durante la visita técnica.</t>
  </si>
  <si>
    <t>Confirmar que la zona de acopios de los materiales no será de una distancia mayor a medio kilometro.</t>
  </si>
  <si>
    <t>Indicar la distancia de eliminación de material excedente y el tipo de acomodo  que se realizara en la zona.</t>
  </si>
  <si>
    <t>Se solicita indicar las zonas de quebradas activas, y si estas afectan a las canteras en que tiempo se da la interferencia.</t>
  </si>
  <si>
    <t xml:space="preserve">Se solicita indicar si es necesario instalar balanzas en cada cantera </t>
  </si>
  <si>
    <t xml:space="preserve">Se solicita nos aclararen la fecha de aplicación de la fórmula polinómica. </t>
  </si>
  <si>
    <t xml:space="preserve">Calidad. Para la homogeneización de propuestas de todos los postores, establecer un número mínimo de ensayos a realizar. </t>
  </si>
  <si>
    <t xml:space="preserve">Se solicita nos indiquen los botaderos disponibles, y si será posible disponer en las propias canteras el material excedente del proceso de voladura, contribuyendo así a la regeneración y cierre de las mismas. </t>
  </si>
  <si>
    <t>Se solicita nos aclararen quién será el responsable de tramitar los permisos ante la Autoridad Nacional del Agua (ANA)</t>
  </si>
  <si>
    <t xml:space="preserve">Confirmar que el subcontratista no tendrá que disponer instalaciones de ningún tipo para el Cliente. </t>
  </si>
  <si>
    <t xml:space="preserve">Aclarar si el número de supervisores de seguridad será independiente del número de frentes de trabajo que se disponga. </t>
  </si>
  <si>
    <t>numeral 13</t>
  </si>
  <si>
    <t>Solicitamos confirmar que en el literal A.8 Presentación documentos, constancias, contratos, certificados, entre otros, que acrediten que el postor que tenga la experiencia en explotación de canteras de roca, se aceptará experiencia de los últimos 7 años anteriores  al fecha de presentación de ofertas</t>
  </si>
  <si>
    <t>En los TDR se señala que se considerará que se ha logrado el objetivo cuando se haya suministrado el volumen requerido. En caso la potencia real de las canteras o el porcentaje de descarte que se genere con la voladuras impiden llegar a estas metas cuando ya se haya procesado todo el material posible; confirmar que se considerará que si se ha completado el alcance a pesar de no haber proporcionado el volumen indicado.</t>
  </si>
  <si>
    <t>En los TDR se señala que el presupuesto ofertado debe incluir todos los impactos asociados al COVID 19 y que renuncia a reclamos por retrados no deseados. Teniendo en cuenta que a futuro, el gobierno puede dictar nuevamente restricciones por rebrotes, de hecho éstos cambios no son previsibles y podrían tener impacto en el plazo y costo; confirmar que dependiendo de la magnitud de éstas posibles restricciones, sí seria materia de una posible renegociación de plazos y costos.</t>
  </si>
  <si>
    <t>visita</t>
  </si>
  <si>
    <t>Sobre el plazo indicado ¿los tiempos para la procura y gestión y puesta en marcha del polvorín que se requierá están incluidos en ese plazo?</t>
  </si>
  <si>
    <t>Indicar el tiempo que tardaría el personal en el proceso de Inducción General e Inducción específica dado por OHLA antes de que se integre al proyecto, teniendo en consideración que parte del personal realizará labores de alto riesgo.</t>
  </si>
  <si>
    <t>En los TDR se señala que los volúmenes de material solicitado son aproximados y que podrán variar de acuerdo a la necesidad del proyecto. Dado que los Gastos Generales se suelen ir valorizando de manera porcentual; confirmar que OHLA reconocerá en la última valorización, el total del monto de Gastos Generales (o un valor acordado bilateralmente con el contratista) aun cuando el alcance se haya reducido por cambios en el proyecto o porque la cantera no tiene la potencia indicada.</t>
  </si>
  <si>
    <t>En los TDR se señala que se impondrá penalidades en caso el Residente de obra no se encuentra de manera permanente en el proyecto. Favor de confirmar que esta condición no se refiere a los días libres que podrá tener el Ingeniero Residente, por tener su domicilio en otra ciudad.</t>
  </si>
  <si>
    <t>Respecto a los criterios de evaluación indicado en los TDR se señalan ciertas reglas sobre los horómetros ponderados de los equipos ofertados, favor de precisar cual es el criterio de ponderación que se empleará.</t>
  </si>
  <si>
    <t>Favor de confirmar que el contratista puede implementar turno noche para actividades de clasificación, eliminación hacia el DME y hasta perforación mas no de voladura.</t>
  </si>
  <si>
    <t>Confirmar que OHLA entregará las canteras, áreas para DME y polovorín liberadas, y que el contratista no es responsable de trámites ni de negociaciones con las comunidades de las zonas.</t>
  </si>
  <si>
    <t>Confirmar que OHLA proporcionará los permisos de explotación de canteras con autorización para extracción con explosivos.</t>
  </si>
  <si>
    <t>Confirmar que el plazo para la ejecución de los trabajos es de 12 meses.</t>
  </si>
  <si>
    <t>Favor de precisar si todos los DME que se señalan en los documentos del concurso cuentan con los permisos para su utilización.</t>
  </si>
  <si>
    <t>Visita</t>
  </si>
  <si>
    <t>Favor de proporcionar os archivos KMZ con la ubicación de canteras, DME y áreas de polvorín.</t>
  </si>
  <si>
    <t>Confirmar que OHLA proporcionará los accesos mejorados (por las vías que no son las que ejecuta el contratista; acceso hacia la cantera) oportunamente para poder relizar la eliminación al DME.</t>
  </si>
  <si>
    <t>Confirmar que OHLA es el responsable de control de polvo que se generará por el tránsito sobre las vías no pavimentadas.</t>
  </si>
  <si>
    <t>Dentro de los documentos que deben presentarse, en la "carpeta 3: Documentos económicos" se indica "Plazo de pagos" favor de precisar a que se refiere.</t>
  </si>
  <si>
    <t>El Over de las canteras será eliminado por la empresa responsable de la Perforación y Voladura.</t>
  </si>
  <si>
    <t>Definir porcentaje de Utilización de todas las canteras , tanto de la cuenca Huarmey Como de la Cuenca Casma.</t>
  </si>
  <si>
    <t>Los sembrios existentes para acceder a algunas Canteras será asumida por OHLA?</t>
  </si>
  <si>
    <t>El acceso hacia las canteras desde la Vía Principal hacia ellas serán ampliadas?, será asumida por OHLA? . Debido a que hay plantaciones frutales a ambos lados de la vía (ejemplo: acceso hacia cantera pguerreroc)</t>
  </si>
  <si>
    <t>El plan de cierre de DMEs como el de las Canteras será asumida por la empresa responsable de Perforación y Voladura? Y cuanto se estima el tiempo de remediación?</t>
  </si>
  <si>
    <t>Para mayor detalle de las distancias hacia las canteras favor de proporcionarnos los planos en formato DWG, KMZ.</t>
  </si>
  <si>
    <t>TdR Operación y explotación de cantera - Huarmey. Rev. 15</t>
  </si>
  <si>
    <t>Confirmar que las siguientes canteras son las que van ser explotadas por el Subcontratista para este servicio.</t>
  </si>
  <si>
    <t>En el supuesto que alguna cantera no se pueda explotar por diferentes motivos (permisos, acceso, calidad de roca, etc.). Como se reconocerá al Subcontratista los trabajos realizados y los tiempos perdidos en dicha cantera.</t>
  </si>
  <si>
    <t>Se solicita los siguientes datos geológicos para cada una de las 12 canteras:
1.- Resistencia a la compresión de la roca
2.- Densidad de la roca
3.- Dureza de la roca
4.- RQD y RMR
Además, enviar el estudio geotécnico que el Contratista viene desarrollando para cada una de las canteras.</t>
  </si>
  <si>
    <t xml:space="preserve">Confirmar que los accesos públicos a las canteras serán  acondicionados y mantenidos para el transito de los volquetes por un tercero designado por OHLA. </t>
  </si>
  <si>
    <t>Para los accesos externos. Indicar el ancho mínimo y la pendiente máxima que se conseguirá con el acondicionamiento.</t>
  </si>
  <si>
    <t>Se solicita enviar, por cada cantera, el tipo y cantidad de roca que se producirá (D50= 0.50, 0.75 o 0.90m)</t>
  </si>
  <si>
    <t>Se solicita enviar el histograma de producción de roca mensualmente, con la finalidad de dimensionar los recursos a emplear en el servicio.</t>
  </si>
  <si>
    <t>Se solicita confirmar que el Subcontratista es responsable de obtener los siguientes permisos:
1.- Almacenamiento de explosivos.
2.- Manipulación de explosivos.
3.- Explotación de cantera ante INGEMMET y la Municipalidad.</t>
  </si>
  <si>
    <t>Confirmar que los permisos para la construcción de los accesos desde la vía pública hasta la cantera es de responsabilidad del Contratista.</t>
  </si>
  <si>
    <t>Confirmar que el diseño, construcción y cierre de los accesos desde la vía pública hasta la cantera es responsabilidad del Subcontratista.</t>
  </si>
  <si>
    <t>Se solicita enviar las ortofotos de todas las canteras de roca.</t>
  </si>
  <si>
    <t>En la visita realizada a las canteras de roca se observó la existencia de material que debe ser eliminado antes de producir la roca solicitada. Se solicita al Contratista indicar con que partida será reconocidos estos trabajos al subcontratista (corte, carguío, transporte y acomodo del material inapropiado).</t>
  </si>
  <si>
    <t>Confirmar que la ubicación del campamento, oficinas, talleres, etc. Serán de responsabilidad del Subcontratista.</t>
  </si>
  <si>
    <t>La ubicación del Polvorín esta definido por el Contratista. Confirmar que el Subcontratista no pagará ningún derecho por usar el terreno.</t>
  </si>
  <si>
    <t>Las Canteras que tienen propietario serán liberadas por el Contratista. El Subcontratista no considera ningún pago por regalías al dueño o municipio.</t>
  </si>
  <si>
    <t>En el presente proceso de licitación donde OHLA es el Contratista. Confirmar que OHLA puede también participar como subcontratista.</t>
  </si>
  <si>
    <t>De la pregunta anterior. Si la respuesta es positiva indicar como se manejará la simetria de información con los demás postores.</t>
  </si>
  <si>
    <t>Sobre el Cierre de las canteras de roca a explotar por el Subcontratista. Confirmar que  solo se debe contemplar la estabilidad del talud al ser un macizo rocoso. Además, no se tiene previsto realizar trabajos de revegetación.</t>
  </si>
  <si>
    <t>Respecto al Cierre de los DME's que serán utilizados por el Subcontratista, indicar cuales son los trabajos que se van a realizar en cada DME.</t>
  </si>
  <si>
    <t>De requerirse topsoil para el cierre de algún DME indicar el punto de donde ser va a recoger.</t>
  </si>
  <si>
    <t>Confirmar que los accesos a los acopios externos serán realizados por un tercero designado por el Contratista, no son responsabilidad del Subcontratista. Tampoco es responsabilidad del subcontratista el mantenimiento de dichos accesos.</t>
  </si>
  <si>
    <t>Se solicita enviar la memoria de calculo de los metrados considerados en la planilla de cantidades.</t>
  </si>
  <si>
    <t xml:space="preserve">Confirmar que el plazo del servicio para la obtención de los permisos, diseño de la cantera y explotación de las canteras inicia el 25.04.2022 y termina el 06.12.2023 según los hitos. Terminado este plazo se inicia con la etapa de cierre de canteras y DME utilizados por el Subcontratista. </t>
  </si>
  <si>
    <t>Complementando la respuesta anterior, se solicita confirmar el plazo efectivo del Servicio. Los 24 meses que se indican en el TDR no concuerda con los hitos.</t>
  </si>
  <si>
    <t>Confirmar que los hitos intermedios son:
Instalación de polvorín 10.05.2022
Inicio de perforación y voladura 02.05.2022
Si la fecha de presentación de la propuesta es el 31/03/22 solo se tendrá 32 días calendario para la djudicación, movilización y tramites ante la SUCAMEC.</t>
  </si>
  <si>
    <t>Dentro del TdR Operación y Explotación de cantera - Huarmey se encuentran informes y planos del Rio Casma. Se solicita enviar la información del Rio Huarmey.</t>
  </si>
  <si>
    <t xml:space="preserve">De conformidad con lo señalado en el punto 11.2 (2)¿En qué supuestos no se estipula en la Sección de Información de la Obra Subcontratada el trabajo que realizará el Subcontratista? </t>
  </si>
  <si>
    <t>Los defectos son aquellos que surgen por causas imputables directamente al Subcontratista y/o sus sub subcontratistas. Si fuera que la obras subcontratadas diseñadas por el Subcontratista no están de acuerdo con la legislación aplicable por un cambio sobreviniente en la legislación, ¿ello no debería considerarse como defecto?.</t>
  </si>
  <si>
    <t>¿La efectividad de la comunicación podría ser aclarada en el sentido de considerarla como tal cuando se tiene el sello de recepción?</t>
  </si>
  <si>
    <t>Por favor confirmar que de existir discrepancia en la información entregada por el Contratista, se reconocerá el impacto en costo y plazo en el que pudiera incurrir el subcontratista, de conformidad con lo señalado en la cláusula 17.1</t>
  </si>
  <si>
    <t>Por favor confirmar que en el supuesto de la cláusula 19.1 se va a reconocer el impacto en costo y plazo a favor del Subcontratista.</t>
  </si>
  <si>
    <t>Precisar que el Subcontratista cooperará con Terceros, sin perjuicio de ello, en caso exista algún tipo de interferencia no imputable al Subcontratista que no se haya podido solucionar, o cualquiera evento interfiera en el normal desempeño, el Contratista reconocerá a favor del Subcontratista el impacto en costo y plazo.</t>
  </si>
  <si>
    <t>¿Se puede precisar que la cláusula 25.3 solo será aplicable en la medida que se deba por causas directamente imputables al Subcontratista?</t>
  </si>
  <si>
    <t>En la medida de que es el Contratista quien acepta a los sub subcontratistas del Subcontratista agradeceremos nos puedan indicar cuál es el plazo máximo que tiene el Contratista para aceptar lo propuesto por el Subcontratista de conformidad con la cláusula 26.2</t>
  </si>
  <si>
    <t>¿El acceso al trabajo que se está realizando, así como a la Planta y Materiales por parte del Contratista es a cualquier hora? En caso contrario, se debe precisar en la cláusula 27.2 que debe ser en horario laboral.</t>
  </si>
  <si>
    <t>¿Bajo qué supuestos objetivos se fijan las fechas de inicio y fecha de culminación del Subcontrato señalados en la cláusula 30.1?</t>
  </si>
  <si>
    <t>¿Se puede precisar en la cláusula 34.1 que el Contratista reconocerá a favor del Subcontratista todo lo señalado en la cláusula de compensación?</t>
  </si>
  <si>
    <t>Por favor confirmar que el plazo para la corrección de los Defectos señalados en la cláusula 43.1 será acordado entre las partes.</t>
  </si>
  <si>
    <t>¿Cuándo culmina el periodo de corrección de defectos? Por favor precisar.</t>
  </si>
  <si>
    <t>¿En la cláusula 50.2 (cálculo del monto adeudado) a qué se refieren con el monto adeudado comprende, entre otros, más otros montos que se deban pagar al Subcontratista menos los montos que deba pagar el Subcontratista? Por favor precisar.</t>
  </si>
  <si>
    <t>A lo largo del Subcontrato hemos verificado que el plazo se contabiliza en semanas enteras ¿hay algún trasfondo para tal contabilización?</t>
  </si>
  <si>
    <t>¿A que se refieren con la excepción al supuesto de compensación señalado en el segundo inciso de la cláusula 60.1(1)?</t>
  </si>
  <si>
    <t>Por favor aclarar si se van a considerar los eventos de fuerza mayor y caso fortuito como supuestos de compensación ni mucho menos se han delimitado los supuestos, tales como paralización, huelgas, pandemias distintas al COVID, entre otros.</t>
  </si>
  <si>
    <t>¿Se puede considerar a la cláusula 60.1(19) como parte de los supuestos de fuerza mayor?</t>
  </si>
  <si>
    <t>Se debe precisar que el Subcontratista solo ha tenido la información relacionada al suelo y subsuelo y, de conformidad con ello, se deben hacer las acotaciones a la cláusula 60.2. Por favor confirmar que el Subcontratista no se hará responsable por la información entregada por el Contratista.</t>
  </si>
  <si>
    <t xml:space="preserve">¿A qué se refieren con condiciones físicas más favorables para ejecutar el trabajo de conformidad con lo señalado en la cláusula 60.3 de las condiciones generales del presente Subcontrato? Por favor confirmar que se reconocerá el impacto en costo y plazo en caso de ambigüedades. </t>
  </si>
  <si>
    <t>¿A qué se refieren con el término “objetos de valor o de interés histórico o de otro tipo” señalado en la cláusula 73(1)?  Por favor confirmar que el Contratista cuenta con el CIRA.</t>
  </si>
  <si>
    <t>Solicitamos que la indemnización señalada en la cláusula 83 (Indemnización) debe ser espejo para ambas partes.</t>
  </si>
  <si>
    <t>No todos los incumplimientos por parte del Subcontratista se pueden subsanar en un plazo fijo. Conforme a ello, agradeceremos nos puedan indicar el criterio para señalar en la cláusula 91.3 que el Contratista puede resolver si no se corrigió el incumplimiento dentro de las tres semanas posteriores a la notificación.</t>
  </si>
  <si>
    <t>¿El Contratista reconocerá al Subcontratista el periodo de las catorce semanas en donde el Subcontratista está en stand by sin poder resolver el Subcontrato de conformidad con lo señalado en la cláusula 91.6? Confirmar que se reconocerá el impacto en costo y plazo del que incurre el Subcontratista.</t>
  </si>
  <si>
    <t>Si el evento no es imputable a ninguna de las Partes ¿por qué solo el contratista es el que puede recurrir a la resolución en la cláusula 91.7? solicitamos sea para ambas partes. Asimismo, agradeceremos precisar si el Subcontratista puede resolver ante la falta de pago  del Contratista.</t>
  </si>
  <si>
    <t>¿las actividades culminadas también son aquellas que han sido aceptadas y usadas por el Contratista y/o el Contratante? Por favor detallar si existen entregas parciales.</t>
  </si>
  <si>
    <t>¿El cambio en el Listado de Actividades puede ser realizado por el Subcontratista en cualquier momento?</t>
  </si>
  <si>
    <t>¿Qué conceptos considera el pago al momento de la resolución de conformidad con lo señalado en la cláusula 93.3? ¿a qué se refier con agrupación de actividades?</t>
  </si>
  <si>
    <t xml:space="preserve">X2: Cambios Normativos
¿El Subcontratista no puede comunicar al Contratista sobre el evento de compensación por un cambio normativo? </t>
  </si>
  <si>
    <t>X7 Indemnización Por Demora
¿En caso el contratista no tome el control de las obras por causas imputables a este, el Subcontratista aun asumirá la indemnización por la demora?</t>
  </si>
  <si>
    <t>X7 Indemnización Por Demora
El beneficio de tomar el control de la parte de las obras subcontratadas que si ha sido entregado, salvo sustento, debería ser calculado por ambas partes.</t>
  </si>
  <si>
    <t>X13 Garantía de Fiel Cumplimiento
Agradeceremos detallar las características de la fianza y la forma de devolución de la fianza.</t>
  </si>
  <si>
    <t>X14 Pago anticipado al Subcontratista
Agradeceremos puedan precisar si se puede compensar el adelanto brindado de las posteriores valorizaciones.</t>
  </si>
  <si>
    <t>X16 Retención
¿En caso el contratista no tome el control de las obras por causas imputables a este, aun se le retendrá el monto señalado en la cláusula x16.1?</t>
  </si>
  <si>
    <t>X17 Daños por Rendimiento
¿Cómo se mide el desempeño bajo?</t>
  </si>
  <si>
    <t>X18 Limitación de Responsabilidad
¿El limite de responsabilidad puede ser acotado a un porcentaje del monto estimado del contrato? Cabe señalar que el Subcontratista solo respondería por el daño directo, no reconociendo el lucro cesante, daño ulterior ni consecuencial, entre otros.</t>
  </si>
  <si>
    <t>La recepción de las obras por parte del Contratista implican su aceptación, salvo que exista un Defecto notificado. Por favor precisar.</t>
  </si>
  <si>
    <t>Z01
En el cuarto párrafo agradeceremos precisar si el trasladado al Subcontratista de cualquier penalidad o monto  reclamado por el Contratante solo será asumido por el Subcontratista si se trata por causas imputables a este.</t>
  </si>
  <si>
    <t>Z01
En caso el Subcontratista utilice equipos que se encuentran dentro de un patrimonio fideicometido de un contrato de fideicomiso en garantía ¿el Contratista tendría algún problema con ello?</t>
  </si>
  <si>
    <t>Z01
¿a qué se refiere con paralizaciones o situaciones similares que afecten al Subcontratistas? Se debe tener en cuenta que en caso el Subcontratista no pueda realizar las obligaciones a su cargo por causas no imputables a este, el Subcontratista no debería ser responsable.</t>
  </si>
  <si>
    <t>Z03 Cláusula de Ética y Anticorrupción
El Subcontratista cuenta con políticas de ética y anticorrupción. ¿se pueden agregar a dicha cláusula como parte de esta? Asimismo, agradeceremos se sirva aclarar si las obligaciones relacionadas a este apartado pueden ser aplicables a ambas partes.</t>
  </si>
  <si>
    <t>Z05 Del Personal del Subcontratista
Por favor aclarar si la indemnidad por reclamaciones de trabajadores puede ser reciproca tanto para el Contratista como el Subcontratista.</t>
  </si>
  <si>
    <t>Z05 Del Personal del Subcontratista
Previo a la suspensión de la ejecución del Subcontrato por causas de incumplimiento a las normas de protección al medio ambiente o de seguridad contenidas en las Leyes Aplicables o en el Reglamento Interno de Seguridad del Contratista, agradeceremos se sirva precisar si el Contratista puede notificar al Subcontratista para que este realice las subsanaciones pertinentes.</t>
  </si>
  <si>
    <t>Z06 Obligaciones Laborales
Por favor precisar si las obligaciones señaladas en la presente cláusula son espejo tanto para el Contratista como el Subcontratista.</t>
  </si>
  <si>
    <t>Z07 Confidencialidad
Por favor aclarar las excepciones a la obligación de confidencialidad, en especial cuando esta es o se convierte de dominio público por causas no imputables al Subcontratista.</t>
  </si>
  <si>
    <t>Z09 Suspensión de la Prestación de Los Servicios
¿Cuáles son los costos reconocidos al Subcontratista por el supuesto de suspensión? ¿en qué se sustenta el plazo de 6 meses para recién cualquiera de las partes pueda resolver el Contrato?</t>
  </si>
  <si>
    <t>Z26 Cesión y Subcontratación
El Subcontratista ha dado en garantía sus derechos de cobro en el marco de un fideicomiso en garantía de flujos dinerarios ¿hay alguna limitación de conformidad con lo señalado en el segundo párrafo de la cláusula Z26?</t>
  </si>
  <si>
    <t>¿En qué supuestos el Contratista cederá su posición contratual a algun tercero? Se debe tener en cuenta que el tercero entrará con las mismas condiciones acordadas.</t>
  </si>
  <si>
    <t>Z50:
Considerando la situación actual, agradeceré clarificar si los precios unitarios, como es el caso del combustible, se mantienen fijos y no serán revisables, de conformidad con lo señalado en la cláusula 50.3</t>
  </si>
  <si>
    <t>Z51: Pago
¿Cuáles son los documentos sustentatorios que a sola discreción del Contratista este pedirá con el fin de realizar el pago?</t>
  </si>
  <si>
    <t>Z51: Pago
¿en el marco de la cláusula 51.5, el Contratista no puede pagar la parte de la valorización resuelta y dejar la otra parte a discusión entre las partes?</t>
  </si>
  <si>
    <t>Z51: Pago (51.7)
¿se puede precisar que tale retenciones aplicarán en casa se trate de un incumplimiento por causas imputables al Subcontratista?</t>
  </si>
  <si>
    <t>Z51: Pago (51.8)
¿Se puede reemplazar el fondo de retención por una fianza?</t>
  </si>
  <si>
    <t>Z60: Eventos Compensaciones (7)
Se debe precisa el término objeto de valor o de valor histórico.</t>
  </si>
  <si>
    <t>Por favor sustentar por qué las condiciones metereológicas deben tener una frecuencia que ocurren en promedio menos de una vez cada 10 años.</t>
  </si>
  <si>
    <t>Z80 Riesgos del Contratista
Como parte de los supuestos de los costos adicionales por retraso, confirmar si se debe agregar los relacionados a fuerza mayor, considerando a esta a las paralizaciones , huelgas, y pandemias.</t>
  </si>
  <si>
    <t>Z91.1 
Por favor indicar en qué supuestos se dan las resoluciones parciales del subcontratos y como estas se diferencian en la reducción del alcance mediante adenda.</t>
  </si>
  <si>
    <t>Z91.1 
Por favor detallar y/o definir los supuestos de Acto Prohibido.</t>
  </si>
  <si>
    <t>Z91.1
El Contratista puede resolver el contrato si existe algún evento imputable al Subcontratista que impida que el Subcontratista pueda culminar las obras. Por favor aclarar.</t>
  </si>
  <si>
    <t>4. Pruebas y Defectos.
¿El periodo de corrección de defectos para todos los casos es de 20 días?</t>
  </si>
  <si>
    <t>Penalidades por Demoras Imputables al Subcontratista
¿Existe algún límite a las penalidades señaladas? Se debe señalar que el Subcontratista no se responsabiliza por daño ulterior.</t>
  </si>
  <si>
    <t xml:space="preserve">RFQ-0002-0HLA-PQ4 </t>
  </si>
  <si>
    <t>Los tramites, gestión y obtención de permisos de disponibilidad de áreas que por el trabajo a realizar sean necesarias usar y estas sean de propiedad de terceros. OHLA es la indicada en realizar o gestionar estos permisos. Si a la fecha de trabajos en estas zonas no se cuenta con los permisos el cronograma será modificado de acuerdo a la gestión de estos permisos</t>
  </si>
  <si>
    <t>Si bien en la visita a campo nos indicaron que nos enviarían los planos en AutoCad para poder calcular con mejor precisión las distancias que se deberían habilitar en los accesos a las canteras, sin embargo; son Uds. Que ya han enviado un metrado; como nos calificarían de la misma manera a todos si en las propuestas a presentar por los postores el metrado será diferente uno de otro</t>
  </si>
  <si>
    <t>Porque OHLA no proporciona una lista de que ensayos considera que se debe de realizar de tal manera que todos puedan ser calificados de la mima manera. Al decir (determinado por el proveedor); deja una brecha para que esta partida no sea igual para todos</t>
  </si>
  <si>
    <t>Si para el acopio de material interno el transporte es mayor a 1 km se tendría que generar otra partida.</t>
  </si>
  <si>
    <t>Para la eliminación de material excedente &gt; 1 km; también se incluye el carguío.</t>
  </si>
  <si>
    <t>La conformación de DME consistirá en extender lo dejado por los volquetes o también se tiene que compactar. Sería mejor que se aclare en que debe consistir la conformación del DME (de cada uno).</t>
  </si>
  <si>
    <t>Los trabajos de cierre se ejecutaran solo a las canteras o también a los accesos abiertos. De ser el caso se considerara el mismo metrado en el cierre de accesos</t>
  </si>
  <si>
    <t>En el costo de combustible debemos presentar incluido el transporte de este al punto donde se encuentran los equipos. o seria otra partida el abastecimiento de combustible</t>
  </si>
  <si>
    <t>Debido a las alzas del precio de combustible, en la visita de campo se nos indicó que se usaría la formula poligamica</t>
  </si>
  <si>
    <t>Los permisos estan contemplados para su inicio, de acuerdo a cronograma y necesidades del proyecto. El cronograma no se modifica.</t>
  </si>
  <si>
    <t>El carguío ya esta incluido en la eliminación menor a &lt;1km. No puede duplicar la actividad.</t>
  </si>
  <si>
    <t>En los TdR en el punto 6.7  indica claramente, que se deberá dejar los accesos limpios y nivelados, y hacer los cierre de canteras.</t>
  </si>
  <si>
    <t>No se contempla revegetación, se tiene considerado nivelación, aseguramiento de áreas y establidad de taludes.</t>
  </si>
  <si>
    <t>No se va utilizar TOP SOIL.</t>
  </si>
  <si>
    <t>Dentro del plazo se tiene que considerar los cierre de cantera.</t>
  </si>
  <si>
    <t>Son 20 Meses</t>
  </si>
  <si>
    <t>Se comparte información.</t>
  </si>
  <si>
    <t>La ronda de consultas es por Huarmey, Cada postor tendra que presentar su propuesta de acuerdo su expertiz.</t>
  </si>
  <si>
    <t>Se comparte archivos.</t>
  </si>
  <si>
    <t>Hubo un error en la consulta, pero aclaramos que en el TdR se incluye la formula polinomica de revisión de la variación de precios de recursos.</t>
  </si>
  <si>
    <t>En la pag. 16 del TdR se indica que las áreas auxiliares listadas son referenciales  pueden ampliarse o reducirse.</t>
  </si>
  <si>
    <t>Es un contrato a P.U. las partidas ejecutadas se valorizaran de acuerdo a lo realizado. Si existe cualquier impedimiento, no se le dará indicación de inicar actividad alguna en ella.</t>
  </si>
  <si>
    <t>Tal cual se indica en los TdR, se confirma que es responsabilidad de Subcontratista. En los TdR en el punto 6.7  indica claramente, que se deberá dejar los accesos limpios y nivelados, y hacer los cierre de canteras.</t>
  </si>
  <si>
    <t>Se adjunta ortofoto.</t>
  </si>
  <si>
    <t>Se confirma que la ubicación de facilidades son de responsabilidad del subcontratista.</t>
  </si>
  <si>
    <t>El Subcontratista no pagara ningún derecho por el uso de terreno.</t>
  </si>
  <si>
    <t>Las actividades son a P.U. deberan calcular sus actividades en base al metrado considerado, Tener en cuenta que los metrados son referenciales, pudiendo existir variaciones.</t>
  </si>
  <si>
    <t>El metrado que debe considerarse es de 1´116,785 m3</t>
  </si>
  <si>
    <t>Se debe considerar este metrado de 1'675,177.64 m3, para extracción de roca con explosivo, selección de acopio de roca y el transporte interno al acopio. Adicionalmente se considerara 982,770 m3 para el transporte de material excedente &lt;= 1 km. Y 4´467,140 m3 para el transporte de material excedente &gt;1km.</t>
  </si>
  <si>
    <t>Si, pero en la medida de lo posible, y previa coordinación con el contratista se minimizara la eliminación de material, tratando de generar plataformas internas en la propia cantera.</t>
  </si>
  <si>
    <t>Para el ingreso inicial hacia canteras y DMEs empleados por el operador de canteras, el habilitado y mantenimiento del acceso (desde la vía principal hasta el DME o Cantera) será efectuado por el subcontratista. El mantenimiento de la vía principal y accesos será responsabilidad por otros subcontratistas, cuando ingrese hacer uso de estos.</t>
  </si>
  <si>
    <t>El plazo es de 20 meses, para el paquete de Huarmey.</t>
  </si>
  <si>
    <t>Todos los subcontratista son responsables del manejo de polución en las áreas de influencia de sus actividades durante toda su duración.</t>
  </si>
  <si>
    <t>El tiempo de ejecución del proyecto es de 20 meses, el cual debe contemplar todo desde el inicio y cierre del paquete. Aprovechamos para indicar que para las partidas de mitigación de impacto ambiental y control topografico de los trabajos la medición es de 20 meses y no de 18, como se indica en la TdR.</t>
  </si>
  <si>
    <t>Se compartira archivo</t>
  </si>
  <si>
    <t>Se adjunta KMZ, DWG y ortofoto, con las áreas.</t>
  </si>
  <si>
    <t>Los subcontratistas podran proponer nuevas canteras para ser evaluadas por el contratistas.</t>
  </si>
  <si>
    <t>Como se indica en el TdR cada subcontratista deberá proponer su jornada laboral y regimen de trabajo. Garantizando la ejecución del proyecto dentro del plazo.</t>
  </si>
  <si>
    <t>El subcontratista deberá cumplir con los parametros y estandares de bio seguridad según la normativa actualizada.</t>
  </si>
  <si>
    <t>Subcontratista deberá incluir los costos covid dentro de sus GG. El contrato es a precios unitarios.</t>
  </si>
  <si>
    <t>La relación de botaderos disponibles esta incluida en el TdR, pudiendo verse modificadas por necesidades del proyecto. En la medida de lo posible y previa coordinación con el contratista se podrá conformar el material excedente en la propia cantera.</t>
  </si>
  <si>
    <t>El contratista es el responsable de tramitar los permisos con el ANA.</t>
  </si>
  <si>
    <t>Se confirma.</t>
  </si>
  <si>
    <t>No hay limitación en la antigüedad de contratos de sustento.</t>
  </si>
  <si>
    <t>El metrado para el analisis del presuesto, es el metrado referencial indicado en TdR. Considerando que es una partida a precios unitarios.</t>
  </si>
  <si>
    <t>Se deberá incluir en su oferta A.P.U. para el transporte para acopio &gt;1km (Caso excepsional autorizado por el contratista)</t>
  </si>
  <si>
    <t>El DME se debera conformar garatizando la transitabilidad y acceso de los volquetes, además asegurar desniveles con bermas</t>
  </si>
  <si>
    <t>La operación de los equipos para la ejecución de las actividades son a todo costo, esto quiere decir que deben contemplar el equipo con combustible.</t>
  </si>
  <si>
    <t>Pendiente maxima 12%, sera como mínimo el ancho del camino existente y maximo de 6 metros</t>
  </si>
  <si>
    <t>El subcontratista deberá proponer su programa de explotación de canteras acorde al volumen referencial del TdR. Durante la ejecución el contratista entregara el programa de requerimiento de roca con 20 días de anticipación.</t>
  </si>
  <si>
    <t>Se les facilta adjunto la geología local.</t>
  </si>
  <si>
    <t>Todos los trabajos desbroce, limpieza y preparación de plataforma de explotación son parte del alcance de la partida de extracción de roca en cantera.</t>
  </si>
  <si>
    <t>El contratista entregará el área liberada.</t>
  </si>
  <si>
    <t>Las fechas, como indica el numeral 9. del TdR, son referenciales y el subcontratista deberá elaborar su cronograma para la propuesta. Sin embargo, considera la ley N° 30556 APRUEBA DISPOSICIONES DE CARÁCTER EXTRAORDINARIO PARA LAS INTERVENCIONES DEL GOBIERNO NACIONAL FRENTE A DESASTRES Y QUE DISPONE LA CREACIÓN DE LA AUTORIDAD PARA LA RECONSTRUCCIÓN CON CAMBIOS</t>
  </si>
  <si>
    <t>El contratista es responsable de la liberación de áreas</t>
  </si>
  <si>
    <t>Pendiente maxima 12%, sera como mínimo el ancho del camino existente y maximo de 6 metros. Es responsabilidad del subcontratista el habilitado y mantenimiento de los accesos para sus actividades. El mantenimineto de la vía principal y accesos sera responsabilid de otros subcontratista cuando estos empiencen a hacer uso de ellos.</t>
  </si>
  <si>
    <t>El DME se debera conformar garatizando la transitabilidad y acceso de los volquetes, además asegurar desniveles con bermas. El subcontratista no es responable del cierre de DME</t>
  </si>
  <si>
    <t>Tal como se indica en los TdR en la pág. 36 estan listados los ensayos para satisfacer los parametros de calidad exigidos por OHLA. En el anexo 18 se listan los parametros de calidad.</t>
  </si>
  <si>
    <t xml:space="preserve">El alcance culminará cuando se haya suminitrado el volumen de roca seleccionada total requerido por el contratista, de acuerdo a lo mencionado en el TdR numeral 6.6 </t>
  </si>
  <si>
    <t>El contratitsa dará inducción al personal clave del subcontratista, el mismo que sera responsable de dar inducción a su personal a cargo, posterior a ello toda la inducción de sus planes de trabajo y documentos de gestión son propios de la subcontratista. El contratista es libre de realizar auditorias para verificar el cumplimiento del mismo.</t>
  </si>
  <si>
    <r>
      <t xml:space="preserve">El subcontratista deberá considerar dentro de su organización un puesto a fin con similares aptitudes </t>
    </r>
    <r>
      <rPr>
        <b/>
        <u/>
        <sz val="9"/>
        <rFont val="Arial"/>
        <family val="2"/>
      </rPr>
      <t>que el residente durante sus días libres</t>
    </r>
    <r>
      <rPr>
        <sz val="9"/>
        <rFont val="Arial"/>
        <family val="2"/>
      </rPr>
      <t xml:space="preserve">, para desempeñar sus funciones, el cual deberá ser aprobado por el contratista. Esto no implica que se considere 02 residentes. </t>
    </r>
  </si>
  <si>
    <t>Es subcontatrista es responsable de realizar los tramites y obtener los siguiente permisos y/o licencias
Permisos para uso y adquisición de explosivos
Permisos para manipulación de explosivos
Permisos para almacenamiento y uso de Polvorín
Licencia para explotación de canteras
De acuerdo a lo estipulado en el TdR, tabla 11 punto 1.1</t>
  </si>
  <si>
    <t>El contratista es responsable de entregar las áreas liberadas</t>
  </si>
  <si>
    <t xml:space="preserve">El contratista es el responsable de la liberación de las áreas de trabajo </t>
  </si>
  <si>
    <t>Es subcontatrista es responsable de realizar los tramites y obtener los siguiente permisos y/o licencias
Permisos para uso y adquisición de explosivos
Permisos para manipulación de explosivos
Permisos para almacenamiento y uso de Polvorín
Licencia para explotación de canteras
De acuerdo a lo estipulado en el TdR, tabla 11 punto 1.1
Las fechas, como indica el numeral 9. del TdR, son referenciales y el subcontratista deberá elaborar su cronograma para la propuesta. Sin embargo, considera la ley N° 30556 APRUEBA DISPOSICIONES DE CARÁCTER EXTRAORDINARIO PARA LAS INTERVENCIONES DEL GOBIERNO NACIONAL FRENTE A DESASTRES Y QUE DISPONE LA CREACIÓN DE LA AUTORIDAD PARA LA RECONSTRUCCIÓN CON CAMBIOS</t>
  </si>
  <si>
    <t>Pendiente maxima 12%, sera como mínimo el ancho del camino existente y maximo de 6 metros. Es responsabilidad del subcontratista el habilitado y mantenimiento de los accesos para sus actividades. El mantenimineto de la vía principal y accesos sera responsabilid de otros subcontratista cuando estos empiencen a hacer uso de ellos.Se compartira archivos en KMZ, considerando que es un contrato a P.U. donde se reconocera lo realmente ejecutado</t>
  </si>
  <si>
    <t>Como respuesta adicional al punto anterior. El subontratista tiene que garantizar la transitabilidad por ser accesos de uso publico y la mitigación permanente control de emisiones de polvo y polución generada por el tránsito, así como la señalización respectiva. Considerar que el acceso sera como mínimo el ancho del camino existente y maximo de 6 metros.</t>
  </si>
  <si>
    <t>Se debe considerar este metrado de 1'675,177.64 m3, para extracción de roca con explosivo, selección de acopio de roca y el transporte interno al acopio. Adicionalmente se considerara 982,770 m3 para el transporte de material excedente &lt;= 1 km. Y 4´467,140 m3 para el transporte de material excedente &gt;1km. Todos los volumenes son referenciales los cuales seran medidos con levantamiento topografico en acopio.</t>
  </si>
  <si>
    <t>EL Polvorín tendrá que ser ubicado en la zona designada por el contratista, se proporcionara planos en dwg y kmz con las coordenas de ubicacón en el polvorin.</t>
  </si>
  <si>
    <t>Fecha estimada 25 de abril del 2022</t>
  </si>
  <si>
    <t>Se enviara archivo con las ubicaciones identificadas para el proyecto, de requirse zonas adicionales tendrán que ser solcitadas y coordinadas previamente con el contratista para proceder con su liberarión</t>
  </si>
  <si>
    <t>Esta información no puede ser brindada, ya que no forma parte del presente paquete. El subcontratista deberá proponer su programa de explotación de canteras. El subcontratista deberá proponer su programa de explotación de canteras acorde al volumen referencial del TdR. Durante la ejecución el contratista entregara el programa de requerimiento de roca con 20 días de anticipación.</t>
  </si>
  <si>
    <t>Se brindará la geología local</t>
  </si>
  <si>
    <t>Todos los trabajos desbroce limpieza y preparación de plataforma de explotación son parte del alcance de la partida de etracción de roca en cantera.</t>
  </si>
  <si>
    <t>Las actividades son a P.U. deberan calcular sus actividades en base al metrado considerado, Tener en cuenta que los metrados son referenciales, pudiendo existir variaciones. La conformación de DME o botadero,  conformado garatizando la transitabilidad y acceso. No se debe cerrar el DME, además asegurar desniveles con bermas.</t>
  </si>
  <si>
    <t>Se adjunta KMZ, DWG y ortofoto, con las áreas para su evaluación</t>
  </si>
  <si>
    <t>La unidad de medida es por volumen en la zona de acopio y no por peso</t>
  </si>
  <si>
    <t>Según el termino de referencia son reajustes mensuales en base a la formula polinomica</t>
  </si>
  <si>
    <t>La cantidad de supervisores de seguridad debe garantizar el cumplimiento los estandares establecidos por el contratista y acorde a las leyes vigentes</t>
  </si>
  <si>
    <t>Se confirma que los permisos son responsabilidad del contratista.</t>
  </si>
  <si>
    <t>En el TdR en el punto 1.1 se indica que todos los permisos que son a cargo del Subcontratista, los consultados estan considerados. Adicionalmente se detalla en el punto 5.2. obligaciones y responsabilidades del subcontratista.</t>
  </si>
  <si>
    <t>Se confirma, la responsabilidad del subcontratista es de cumplir el alcance del TdR descrito en numeral 5.2.</t>
  </si>
  <si>
    <t>El metrado que debe considerarse es de 1´116,785 m3, en base a un rendimiento estimado del 60%. Sin embargo, considerar lo mencionado en el TdR numeral 6.6.2. conformación de DME/DMO</t>
  </si>
  <si>
    <t>En el apartado 7.8. consideración social (Pág. 56) Se  indica que el subcontratista debe garantizar la contratación de mano de obra no calificada del área de influencia.</t>
  </si>
  <si>
    <t>El subcontratista no tendrá derecho a solicitar modificación de costos indirectos mientras la variación de los costos directos se encuentre dentro del rango de +/- 15% (quince por ciento) del monto total de los costos directos pactados, siempre que se mantenga el plazo de ejecución pactado y no sea necesario incrementar recursos indirectos. El mismo se encuentra estipulado en los TdR numeral 5.1. condiciones del servicio (pág. 27 y 28)</t>
  </si>
  <si>
    <t>Esta detallado en la tabla 18 del TdR, en el punto 13.2.5.</t>
  </si>
  <si>
    <t>Es responsabilidad del subcontratista presentar la propuesta técnica, incluido su plan de trabajo el cual incluira lo requerido para cumplir con lo estipulado en el TdR</t>
  </si>
  <si>
    <t>No se acepta la definición de defecto consignada por el consultante. Se sugiere remitirse a las conceptualizaciones definidas en el Formato del Subcontrato NEC. Siendo pertinente citar el numeral 5 de la sub cláusula 11.2 de la cláusula 11  - entre otras cláusulas del acápite 1 Generalidades  de las Cláusulas Fundamentales. Así también se sugiere revisar el Z.44.1  de la Opción Z Condiciones adicionales de subcontrato.</t>
  </si>
  <si>
    <t xml:space="preserve">El plazo previsto para la corrección de defectos está previsto en los Datos del Subcontrato. Numeral 4 Pruebas y Defectos. </t>
  </si>
  <si>
    <t>Sujetarse a la definición que demanda la normativa legal al respecto.</t>
  </si>
  <si>
    <t xml:space="preserve">Son las condiciones establecidas  en el contexto contractual </t>
  </si>
  <si>
    <t>En el marco de la cláusula 11.2(13) agradeceremos aclarar que el “trabajo necesario” consiste en el trabajo acotado  acorde únicamente al alcance señalado en el anexo respectivo.</t>
  </si>
  <si>
    <t>No se considera las renegociaciones, Es responsabilidad del subcontratista alertar al contratista toda posible interferencia y desviaciones; y su tramite sera de acuerdo a lo estipulado en el contrato.</t>
  </si>
  <si>
    <t>La solicitud de reconocimiento de cualquier impacto en costo y/o plazo debe sujetarse a los términos contractuales previstos en el Formato de Subcontrato. Se sugiere revisar la cláusula Z.60.1. y cláusulas relacionadas  de la Opción Z Condiciones adicionales de subcontrato..</t>
  </si>
  <si>
    <t>La solicitud de reconocimiento de cualquier impacto en costo y/o plazo debe sujetarse a los términos contractuales previstos en el Formato de Subcontrato. Se sugiere revisar la cláusula Z.60.1. y cláusulas relacionadas.</t>
  </si>
  <si>
    <t xml:space="preserve">El plazo previsto para la corrección de defectos está previsto en los datos del Subcontrato de Ingeniería y Construcción NEC3 Op. A. Numeral 4 Pruebas y Defectos. </t>
  </si>
  <si>
    <t>La terminología es la estipulada en el Subcontrato de Ingeniería y Construcción NEC 3.</t>
  </si>
  <si>
    <t>Sujetarse a los términos previstos en la cláusula Z.60.1  Subcontrato de Ingeniería y Construcción NEC 3.</t>
  </si>
  <si>
    <t xml:space="preserve">La solicitud de reconocimiento de cualquier impacto en costo y/o plazo debe sujetarse a los términos contractuales previstos en el Formato de Subcontrato. Se sugiere revisar la cláusula Z.60.1. y cláusulas relacionadas  </t>
  </si>
  <si>
    <t xml:space="preserve">La solicitud de reconocimiento de cualquier impacto en costo y/o plazo debe sujetarse a los términos contractuales previstos en el Subcontrato de Ingeniería y Construcción NEC 3 Formato de Subcontrato. Se sugiere revisar la cláusula Z.60.1. y cláusulas relacionadas  </t>
  </si>
  <si>
    <t>La solicitud de reconocimiento de cualquier impacto en costo y/o plazo debe sujetarse a los términos contractuales previstos en el Subcontrato de Ingeniería y Construcción NEC 3 Formato de Subcontrato. Se sugiere revisar la cláusula Z.60.1. y cláusulas relacionadas  de la Opción Z Condiciones adicionales de subcontrato..</t>
  </si>
  <si>
    <t>Los términos de la fianza están detallados en los Términos de Referencia (TdR)- Anexo 3: Modelo de Cartas Fianzas Proveedores.</t>
  </si>
  <si>
    <t>Se sugiere revisar la cláusula Z.60.1. y cláusulas relacionadas del Subcontrato de Ingeniería y Construcción NEC 3 Op. A.</t>
  </si>
  <si>
    <t xml:space="preserve">La solicitud de reconocimiento de cualquier impacto en costo y/o plazo debe sujetarse a los términos contractuales previstos en el Subcontrato de Ingeniería y Construcción NEC 3 Op. A. Se sugiere revisar la cláusula Z.60.1. y cláusulas relacionadas  </t>
  </si>
  <si>
    <t>Sujetarse a lo estipulado en la clausula Z.26 del Subcontrato de Ingeniería y Construcción NEC 3 Op. A.</t>
  </si>
  <si>
    <t xml:space="preserve">Sujetarse a lo estipulado en la clausula Z.26 y cláusulas relacionados del Subcontrato de Ingeniería y Construcción NEC 3 Op. A. </t>
  </si>
  <si>
    <t>Remitirse a lo estipulado en la cláusula 51.4 de la cláusula Z.51. del Subcontrato de Ingeniería y Construcción NEC 3 Op. A. y TdR Numeral 19.1.3 Sustentos de documentos (Facturación).</t>
  </si>
  <si>
    <t xml:space="preserve"> Se sugiere remitirse a lo estipulado en la cláusula 51.7 del formato de Subcontrato de Ingeniería y Construcción NEC 3 Op. A.</t>
  </si>
  <si>
    <t>Sujetarse a los términos contractuales previstos para el fondo de retención en la cláusula 51.8 del formato de Subcontrato de Ingeniería y Construcción NEC 3 Op. A.</t>
  </si>
  <si>
    <t>Los supuestos de resolución contractual están regulados en el Subcontrato de Ingeniería y Construcción NEC 3 Op. A sugiriendo revisar la cláusula Z.91.1</t>
  </si>
  <si>
    <t>Remitirse a los términos del Subcontrato de Ingeniería y Construcción NEC 3 Op. A.</t>
  </si>
  <si>
    <t>Los supuestos de resolución contractual están regulados en el en el Subcontrato de Ingeniería y Construcción NEC 3 Op. A revisar la cláusula Z.91.1</t>
  </si>
  <si>
    <t>Se precisa que los postores deben de presentar de forma obligatoria en su propuesta: el documento A4                         Carta de compromiso de firma del contrato (Anexo D).</t>
  </si>
  <si>
    <t>Se precisa que los postores deben de presentar de forma obligatoria en su propuesta: el documento A6              Política para la Prevención del Delito de Corrupción y Lavado de Activos o Certificación vigente de Anticorrupción ISO 37001.</t>
  </si>
  <si>
    <t>Se precisa que los postores deben de presentar de forma obligatoria en su propuesta: el documento  A7  capacidad financiera, volumen anual de ventas de los años 2017, 2018 y 2019.</t>
  </si>
  <si>
    <t>El documento Formato del Anexo A (A1 Carta de oferta) los postores deben hacer mención al % del adelanto. La carta fianza a presentar corresponde por "Adelanto".                                                                                                      El documento C2.Carta de Oferta de Principales Condiciones Comerciales y Contractuales, el adelanto máximo será del 15% en el caso de requerirlo.</t>
  </si>
  <si>
    <t>No contamos en este momento con una lista de proveedores de facilidades (alimentación y hospedaje).</t>
  </si>
  <si>
    <t>La carpeta de 3: Documentos económicos esta relacionado al Anexo 8: Carpeta de contenido de propuesta.                                                                                                                          Se precisa; plazo de pago representa el periodo que se tiene para pagar en cada valorización. (Tabla 21: Valoración económica)</t>
  </si>
  <si>
    <r>
      <t xml:space="preserve">En la partida </t>
    </r>
    <r>
      <rPr>
        <b/>
        <sz val="9"/>
        <color theme="1"/>
        <rFont val="Arial"/>
        <family val="2"/>
      </rPr>
      <t>4.1.2 Extracción de roca en cantera (con explosivos)</t>
    </r>
    <r>
      <rPr>
        <sz val="9"/>
        <color theme="1"/>
        <rFont val="Arial"/>
        <family val="2"/>
      </rPr>
      <t xml:space="preserve"> se tiene 1'809,191.85 m3 y en la partida </t>
    </r>
    <r>
      <rPr>
        <b/>
        <sz val="9"/>
        <color theme="1"/>
        <rFont val="Arial"/>
        <family val="2"/>
      </rPr>
      <t>5.1 Selección y acopio de roca (acuerdo al diseño y por tipo)</t>
    </r>
    <r>
      <rPr>
        <sz val="9"/>
        <color theme="1"/>
        <rFont val="Arial"/>
        <family val="2"/>
      </rPr>
      <t xml:space="preserve">  se tiene 1'675,177.64 m3. Se solicita indicar de donde se obtiene la diferencia de los 134,014.21 m3 entre ambas partidas. </t>
    </r>
  </si>
  <si>
    <r>
      <t xml:space="preserve">Dentro del rubro </t>
    </r>
    <r>
      <rPr>
        <b/>
        <sz val="9"/>
        <color theme="1"/>
        <rFont val="Arial"/>
        <family val="2"/>
      </rPr>
      <t>6 Eliminación de Roca (Desperdicio)</t>
    </r>
    <r>
      <rPr>
        <sz val="9"/>
        <color theme="1"/>
        <rFont val="Arial"/>
        <family val="2"/>
      </rPr>
      <t xml:space="preserve"> esta La partida </t>
    </r>
    <r>
      <rPr>
        <b/>
        <sz val="9"/>
        <color theme="1"/>
        <rFont val="Arial"/>
        <family val="2"/>
      </rPr>
      <t>6.3 Conformación de material de DME</t>
    </r>
    <r>
      <rPr>
        <sz val="9"/>
        <color theme="1"/>
        <rFont val="Arial"/>
        <family val="2"/>
      </rPr>
      <t xml:space="preserve"> con un metrado de 69,458 m3. confirmar que este volumen es el desperdicio de las 12 canteras de roca. Además, indicar como  se ha calculado el volumen.</t>
    </r>
  </si>
  <si>
    <t>Para la definición de las fechas de inicio y fecha de culminación, se sugiere revisar lo establecido en la cláusula Z.31.2 de la Opción Z Condiciones adicionales del Subcontrato de Ingeniería y Construcción NEC 3 Op. A</t>
  </si>
  <si>
    <t xml:space="preserve">Se sugiere revisar el contenido de la cláusula X2.1, teniendo en cuenta que la solicitud de reconocimiento de cualquier impacto en costo y/o plazo debe sujetarse a los términos contractuales previstos en el Subcontrato de Ingeniería y Construcción NEC 3 Op. A. Se sugiere revisar la cláusula Z.60.1. y cláusulas relacionadas  </t>
  </si>
  <si>
    <t>Sujetarse a los términos establecidos en la cláusula X7 y cláusulas relacionadas del  Subcontrato de Ingeniería y Construcción NEC 3 Op. A.</t>
  </si>
  <si>
    <t>Sujetarse a los términos establecidos en la cláusula X7 y cláusulas relacionadas del Subcontrato de Ingeniería y Construcción NEC 3 Op. A. formato de Subcontrato</t>
  </si>
  <si>
    <t>Sujetarse a los términos establecidos en la cláusula X14 y cláusulas relacionadas del Subcontrato de Ingeniería y Construcción NEC 3 Op. A.</t>
  </si>
  <si>
    <t>Sujetarse a los términos establecidos en la cláusula X16 y cláusulas relacionadas del Subcontrato de Ingeniería y Construcción NEC 3 Op. A.</t>
  </si>
  <si>
    <t>Sujetarse a los términos establecidos en la cláusula X17 y cláusulas relacionadas  del Subcontrato de Ingeniería y Construcción NEC 3 Op. A. Esta cláusula se aplica a los Defectos que permanezcan sin corregir en el momento de la emisión del Certificado de Defectos y estén incluidos en dicho Certificado.</t>
  </si>
  <si>
    <t>Sujetarse a los términos establecidos en la cláusula X18 y cláusulas relacionadas del Subcontrato de Ingeniería y Construcción NEC 3 Op. Aformato de Subcontrato</t>
  </si>
  <si>
    <t>Sujetarse a los términos establecidos en la cláusula Z01 y cláusulas relacionadas del Subcontrato de Ingeniería y Construcción NEC 3 Op. A.</t>
  </si>
  <si>
    <t>Sujetarse a los términos establecidos en a cláusula Z03 y cláusulas relacionadas del Subcontrato de Ingeniería y Construcción NEC 3 Op. A.</t>
  </si>
  <si>
    <t>Sujetarse a los términos establecidos en a cláusula Z05 y cláusulas relacionadas  del Subcontrato de Ingeniería y Construcción NEC 3 Op. A.</t>
  </si>
  <si>
    <t>Sujetarse a los términos establecidos en a cláusula Z05 y cláusulas relacionadas en el Subcontrato de Ingeniería y Construcción NEC 3 Op. A.</t>
  </si>
  <si>
    <t>Sujetarse a los términos establecidos en a cláusula Z06 y cláusulas relacionadas en el Subcontrato de Ingeniería y Construcción NEC 3 Op. A.</t>
  </si>
  <si>
    <t>Sujetarse a los términos establecidos en a cláusula Z07 y cláusulas relacionadas en el Subcontrato de Ingeniería y Construcción NEC 3 Op. A.</t>
  </si>
  <si>
    <t xml:space="preserve">Sujetarse a lo estipulado en la cláusula 51.5 del Subcontrato de Ingeniería y Construcción NEC 3 Op. A. </t>
  </si>
  <si>
    <t>Sujetarse a lo establecido en la cláusula Z.80.1 del Subcontrato de Ingeniería y Construcción NEC 3 Op. A.</t>
  </si>
  <si>
    <t>Remitirse al plazo estipulado en el Subcontrato de Ingeniería y Construcción NEC 3 Op. A para la corrección de defectos</t>
  </si>
  <si>
    <t xml:space="preserve">El porcentaje máximo de penalidad así como la consecuencia de este está definidio en el Subcontrato de Ingeniería y Construcción NEC 3 Op. A . </t>
  </si>
  <si>
    <t>Si, En cumplimiento con los procedimientos de Subcontratación con el Cliente (ARCC)</t>
  </si>
  <si>
    <t>Los procesos de licitación para la ejecución del proyecto integral de las defensas ribereñas en Casma y Huarmey; son procesos deonde intervienen cualquier empresa con interés en participar y siempre que pase por la aceptación del Cliente (ARCC), la cuales puedan aplicar como postores en base a su experiencia alineado a lo querido en los terminos de referencia. Los procesos son llevados de forma transparente e igualitaria, cumpliendo con el plan de subcontratación previsto con el cliente.</t>
  </si>
  <si>
    <t>Los conceptos contemplados en el monto adeudado están previstos en la cláusula materia de consulta: 50.2 del Subcontrato de Ingeniería y Construcción NEC 3 Op. A y los indicados en los Términos de Referencia.</t>
  </si>
  <si>
    <t>Las supuestos de incumplimiento que amerita la resolución de la obligación de las Obras Subcontratadas, están reguladas en la cláusula 9 Resolución del la Sección Cláusulas Fundamentales y sus modificatorias reguladas en las cláusulas de la opción Z. Condiciones Adicionales del Subcontrato , entre ellas la cláusula Z.91.3 del Subcontrato de Ingeniería y Construcción NEC 3.</t>
  </si>
  <si>
    <t>Las supuestos previstas para proceder con la resolución del Subcontrato, se encuentran regulados en este, siendo incluso que también se han regulado eventos por los cuales, el Subcontratista puede optar por la resolución de contrato. Se sugiere revisar la cláusula 9 Resolución del la Sección Cláusulas Fundamentales y sus modificatorias reguladas en las cláusulas de la opción Z. Condiciones Adicionales del Subcontrato , entre ellas la cláusula Z.91.6 y Z.91.7 del Subcontrato de Ingeniería y Construcción NEC 3.</t>
  </si>
  <si>
    <t>Las actividades deben cumplirse conforme a lo que se prevea en el Cronograma de Actividades aceptado. en cuanto a la terminación total de las  Obras Sucontratadas deben sujetarse a lo previsto en el clausulado relacionado a la emisión del Certificado de Defectos del Subcontrato de Ingeniería y Construcción NEC 3.</t>
  </si>
  <si>
    <t>El Listado de Actividades debe ser concordante con el Cronograma Aceptado, en ese sentido, el Listado de Actividades se modificará en sujeción a lo previsto en el Subcontrato, siendo incluso que deberá ser aceptado por el Contratista. Sugerimos revisar  la cláusula Z.11.2  Subcontrato de Ingeniería y Construcción NEC 3. para dicha finalidad, entre otras..</t>
  </si>
  <si>
    <t xml:space="preserve">La cláusula materia de consulta se complementa con lo regulado en las cláusulas 93.1 y 93.2 del Subcontrato de Ingeniería y Construcción NEC 3 Op. A,  </t>
  </si>
  <si>
    <t>Lo consultado se encuentra regulado en el clausulado referido a la emisión y/o efectos del Certificado de Defectos en el  Subcontrato de Ingeniería y Construcción NEC 3 Op. A</t>
  </si>
  <si>
    <t xml:space="preserve">Lo consultado se encuentra regulado en la subclausula 50.3 de la cláusula Z.50  del Subcontrato de Ingeniería y Construcción NEC 3 Op. A. </t>
  </si>
  <si>
    <t>La respuesta a esta  consulta se encuentra definidia en el tenor del numeral 13.2 de la cláusula 13 del acápite 1. Generalidades de las Obligaciones Fundamentales. Asimismo, recomendamos revisar el numeral 5.1 del TdR que ha referencia a las comunicaciones entre el contratista y subcontratista.</t>
  </si>
  <si>
    <t>Remitirse a los Términos de Referencia (TdR) y lo estipulado en el Subcontrato de Ingeniería y Construcción NEC 3 Op. A, clausula 26.2 Sub de subcontratación</t>
  </si>
  <si>
    <t>Sujetarse a la definición establecida por la normativa legal específica. El Contratista cuenta con las condiciones físicas y legales manifestadas en los Térmios de Referencia.</t>
  </si>
  <si>
    <t xml:space="preserve">Se aceptarán equipos en condición de alquiler, fideicomiso y propios, cuya acreditación se podra dar con la entrega de una de carta de compromiso u otro sustento fehacientemente. </t>
  </si>
  <si>
    <t>No es posible modificar el tenor de la cláusula. Se sugiere contemplar las incidencias de esta consulta en el Cronograma de Trabajos y lo estipulado en el TdR donde indica que la planificación de los trabajos sera parte de la propuesta para la aceptación por el Contratista, cumpliento con los plazos establecidos.</t>
  </si>
  <si>
    <t>Se sugiere revisar la información proporcionada en los Términos de Referencia y tener en cuenta lo estipulado en la cláusula 60.2 de contrato  de Ingenieria y Construccion NEC 3 opc A. Además, bajo es espiritu colaborativo del contratato es responsabilidad del subcontratista alertar cualquier riesgo con anterioridad para su mitigación</t>
  </si>
  <si>
    <t>El oferente debe de considerar que la roca posee una banda granulométrica de acuerdo a cada tipo de enrocado señalado en los planos, por lo tanto, se podrá optimizar el material de acuerdo a los tamaños minimos y máximos para usarlos en cada tipo. La cantidad por tipo de enrocado será entregada el oferente ganador.</t>
  </si>
  <si>
    <t>Considerar lo indicado en la tabla 4.0 frecuencia de ensayos</t>
  </si>
  <si>
    <t>Prevalece la tabla 4.0 frecuencia de ensayos – enrocado</t>
  </si>
  <si>
    <t xml:space="preserve">El subcontratista deberá efectuar su propuesta de acuerdo a la tabla 4.0 frecuencia de ensayos - enrocado. </t>
  </si>
  <si>
    <t>Cláusulas Fundamentales</t>
  </si>
  <si>
    <t>Cláusulas de Opciones Principales - Opción A</t>
  </si>
  <si>
    <t>El alcance de la Obra Subcontratada será especificada conforme lo estipulado en  la Cláusula Z.11.2, y le sugerimos revisar el numeral 19 del Subcontrato de Ingeniería y Construcción NEC 3.</t>
  </si>
  <si>
    <t>La respuesta a la consulta se encuentra definidia en el tenor del numeral 13 de la cláusula Z.11.2  de la Opción Z Condiciones adicionales del Subcontrato de Ingeniería y Construcción NEC 3.</t>
  </si>
  <si>
    <t>La solicitud de reconocimiento de cualquier impacto en costo y/o plazo debe sujetarse a los términos contractuales previstos en el Subcontrato de Ingeniería y Construcción NEC 3. Se sugiere revisar la cláusula Z.60.1. y cláusulas relacionadas. Siendo de responsabilidad del subcontratista alertar cualquier riesgo con anterioridad para su mitigación</t>
  </si>
  <si>
    <t>La solicitud de reconocimiento de cualquier impacto en costo y/o plazo debe sujetarse a los términos contractuales previstos en el Subcontrato de Ingeniería y Construcción NEC 3.. Se sugiere revisar la cláusula Z.60.1. y cláusulas relacionadas.</t>
  </si>
  <si>
    <t>La solicitud de reconocimiento de cualquier impacto en costo y/o plazo debe sujetarse a los términos contractuales previstos en el Subcontrato de Ingeniería y Construcción NEC 3. Se sugiere revisar la cláusula Z.60.1. y cláusulas relacionadas  de la Opción Z Condiciones adicionales de subcontrato. Siendo de responsabilidad del subcontratista alertar cualquier riesgo con anterioridad para su mitigación</t>
  </si>
  <si>
    <t>Revisar cláusula Z.25.3  de la Opción Z Condiciones adicionales del Subcontrato de Ingeniería y Construcción NEC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</si>
</sst>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u/>
      <sz val="9"/>
      <name val="Arial"/>
      <family val="2"/>
    </font>
    <font>
      <sz val="8"/>
      <color rgb="FF000000"/>
      <name val="Arial"/>
      <family val="2"/>
    </font>
    <font>
      <sz val="8"/>
      <name val="Arial"/>
      <family val="2"/>
    </font>
    <font>
      <b/>
      <sz val="9"/>
      <color theme="1"/>
      <name val="Arial"/>
      <family val="2"/>
    </font>
    <font>
      <sz val="9"/>
      <color theme="1"/>
      <name val="Arial"/>
      <family val="2"/>
    </font>
  </fonts>
  <fills count="5">
    <fill>
      <patternFill patternType="none"/>
    </fill>
    <fill>
      <patternFill patternType="gray125"/>
    </fill>
    <fill>
      <patternFill patternType="solid">
        <fgColor rgb="FFFFFF00"/>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3">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164" fontId="5" fillId="0" borderId="1" xfId="1" quotePrefix="1" applyNumberFormat="1" applyFont="1" applyFill="1" applyBorder="1" applyAlignment="1">
      <alignment horizontal="center" vertical="top" wrapText="1"/>
    </xf>
    <xf numFmtId="0" fontId="0" fillId="0" borderId="0" xfId="0" applyAlignment="1">
      <alignment horizontal="center" vertical="center"/>
    </xf>
    <xf numFmtId="0" fontId="1" fillId="0" borderId="1" xfId="1" applyFont="1" applyFill="1" applyBorder="1" applyAlignment="1">
      <alignment horizontal="left" vertical="top" wrapText="1"/>
    </xf>
    <xf numFmtId="0" fontId="2" fillId="2" borderId="1" xfId="1" applyFont="1" applyFill="1" applyBorder="1" applyAlignment="1">
      <alignment horizontal="center" vertical="center" wrapText="1"/>
    </xf>
    <xf numFmtId="0" fontId="0" fillId="0" borderId="0" xfId="0" applyFill="1"/>
    <xf numFmtId="1" fontId="7" fillId="0" borderId="1" xfId="1" applyNumberFormat="1" applyFont="1" applyFill="1" applyBorder="1" applyAlignment="1">
      <alignment horizontal="center" vertical="center" wrapText="1"/>
    </xf>
    <xf numFmtId="164" fontId="7" fillId="0" borderId="1" xfId="1" applyNumberFormat="1" applyFont="1" applyFill="1" applyBorder="1" applyAlignment="1">
      <alignment horizontal="center" vertical="top" wrapText="1"/>
    </xf>
    <xf numFmtId="1" fontId="7" fillId="0" borderId="1" xfId="1" applyNumberFormat="1" applyFont="1" applyFill="1" applyBorder="1" applyAlignment="1">
      <alignment horizontal="center" vertical="top" wrapText="1"/>
    </xf>
    <xf numFmtId="0" fontId="8" fillId="0" borderId="1" xfId="1" applyFont="1" applyFill="1" applyBorder="1" applyAlignment="1">
      <alignment horizontal="justify" vertical="top" wrapText="1"/>
    </xf>
    <xf numFmtId="0" fontId="8" fillId="0" borderId="1" xfId="1" applyFont="1" applyFill="1" applyBorder="1" applyAlignment="1">
      <alignment horizontal="center" vertical="center" wrapText="1"/>
    </xf>
    <xf numFmtId="1" fontId="5" fillId="3" borderId="1" xfId="1" applyNumberFormat="1" applyFont="1" applyFill="1" applyBorder="1" applyAlignment="1">
      <alignment horizontal="center" vertical="center" wrapText="1"/>
    </xf>
    <xf numFmtId="0" fontId="1" fillId="4" borderId="1" xfId="1" applyFont="1" applyFill="1" applyBorder="1" applyAlignment="1">
      <alignment horizontal="justify" vertical="top"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12"/>
  <sheetViews>
    <sheetView showGridLines="0" topLeftCell="C1" workbookViewId="0">
      <selection activeCell="G1" sqref="G1:G1048576"/>
    </sheetView>
  </sheetViews>
  <sheetFormatPr baseColWidth="10" defaultRowHeight="14.4" x14ac:dyDescent="0.3"/>
  <cols>
    <col min="2" max="2" width="19.6640625" customWidth="1"/>
    <col min="3" max="3" width="7.33203125" customWidth="1"/>
    <col min="4" max="4" width="7.6640625" customWidth="1"/>
    <col min="5" max="5" width="106.88671875" customWidth="1"/>
    <col min="6" max="6" width="50.88671875" customWidth="1"/>
  </cols>
  <sheetData>
    <row r="1" spans="1:6" ht="36.6" customHeight="1" x14ac:dyDescent="0.3">
      <c r="A1" s="19" t="s">
        <v>3</v>
      </c>
      <c r="B1" s="19"/>
      <c r="C1" s="19"/>
      <c r="D1" s="19"/>
      <c r="E1" s="19"/>
      <c r="F1" s="19"/>
    </row>
    <row r="2" spans="1:6" ht="36.6" customHeight="1" x14ac:dyDescent="0.3">
      <c r="A2" s="20"/>
      <c r="B2" s="21"/>
      <c r="C2" s="21"/>
      <c r="D2" s="22"/>
      <c r="E2" s="10"/>
      <c r="F2" s="10"/>
    </row>
    <row r="3" spans="1:6" ht="30.6" x14ac:dyDescent="0.3">
      <c r="A3" s="1" t="s">
        <v>4</v>
      </c>
      <c r="B3" s="1" t="s">
        <v>5</v>
      </c>
      <c r="C3" s="1" t="s">
        <v>1</v>
      </c>
      <c r="D3" s="1" t="s">
        <v>0</v>
      </c>
      <c r="E3" s="1" t="s">
        <v>2</v>
      </c>
      <c r="F3" s="1" t="s">
        <v>6</v>
      </c>
    </row>
    <row r="4" spans="1:6" ht="34.200000000000003" x14ac:dyDescent="0.3">
      <c r="A4" s="6">
        <v>1</v>
      </c>
      <c r="B4" s="5" t="s">
        <v>167</v>
      </c>
      <c r="C4" s="3">
        <v>6</v>
      </c>
      <c r="D4" s="2">
        <v>30</v>
      </c>
      <c r="E4" s="4" t="s">
        <v>168</v>
      </c>
      <c r="F4" s="4" t="s">
        <v>177</v>
      </c>
    </row>
    <row r="5" spans="1:6" ht="34.200000000000003" x14ac:dyDescent="0.3">
      <c r="A5" s="6">
        <f>1+A4</f>
        <v>2</v>
      </c>
      <c r="B5" s="5" t="s">
        <v>167</v>
      </c>
      <c r="C5" s="3">
        <v>6</v>
      </c>
      <c r="D5" s="2">
        <v>30</v>
      </c>
      <c r="E5" s="4" t="s">
        <v>169</v>
      </c>
      <c r="F5" s="4" t="s">
        <v>212</v>
      </c>
    </row>
    <row r="6" spans="1:6" ht="34.200000000000003" x14ac:dyDescent="0.3">
      <c r="A6" s="6">
        <f t="shared" ref="A6:A12" si="0">1+A5</f>
        <v>3</v>
      </c>
      <c r="B6" s="5" t="s">
        <v>167</v>
      </c>
      <c r="C6" s="3">
        <v>6</v>
      </c>
      <c r="D6" s="2">
        <v>30</v>
      </c>
      <c r="E6" s="4" t="s">
        <v>170</v>
      </c>
      <c r="F6" s="4" t="s">
        <v>225</v>
      </c>
    </row>
    <row r="7" spans="1:6" ht="22.8" x14ac:dyDescent="0.3">
      <c r="A7" s="6">
        <f t="shared" si="0"/>
        <v>4</v>
      </c>
      <c r="B7" s="5" t="s">
        <v>167</v>
      </c>
      <c r="C7" s="3">
        <v>6</v>
      </c>
      <c r="D7" s="2">
        <v>30</v>
      </c>
      <c r="E7" s="4" t="s">
        <v>171</v>
      </c>
      <c r="F7" s="4" t="s">
        <v>213</v>
      </c>
    </row>
    <row r="8" spans="1:6" ht="22.8" x14ac:dyDescent="0.3">
      <c r="A8" s="6">
        <f t="shared" si="0"/>
        <v>5</v>
      </c>
      <c r="B8" s="5" t="s">
        <v>167</v>
      </c>
      <c r="C8" s="3">
        <v>6</v>
      </c>
      <c r="D8" s="2">
        <v>30</v>
      </c>
      <c r="E8" s="4" t="s">
        <v>172</v>
      </c>
      <c r="F8" s="4" t="s">
        <v>178</v>
      </c>
    </row>
    <row r="9" spans="1:6" ht="22.8" x14ac:dyDescent="0.3">
      <c r="A9" s="6">
        <f t="shared" si="0"/>
        <v>6</v>
      </c>
      <c r="B9" s="5" t="s">
        <v>167</v>
      </c>
      <c r="C9" s="3">
        <v>6</v>
      </c>
      <c r="D9" s="2">
        <v>30</v>
      </c>
      <c r="E9" s="4" t="s">
        <v>173</v>
      </c>
      <c r="F9" s="4" t="s">
        <v>214</v>
      </c>
    </row>
    <row r="10" spans="1:6" ht="22.8" x14ac:dyDescent="0.3">
      <c r="A10" s="6">
        <f t="shared" si="0"/>
        <v>7</v>
      </c>
      <c r="B10" s="5" t="s">
        <v>167</v>
      </c>
      <c r="C10" s="3">
        <v>6</v>
      </c>
      <c r="D10" s="2">
        <v>30</v>
      </c>
      <c r="E10" s="4" t="s">
        <v>174</v>
      </c>
      <c r="F10" s="4" t="s">
        <v>179</v>
      </c>
    </row>
    <row r="11" spans="1:6" ht="34.200000000000003" x14ac:dyDescent="0.3">
      <c r="A11" s="6">
        <f t="shared" si="0"/>
        <v>8</v>
      </c>
      <c r="B11" s="5" t="s">
        <v>167</v>
      </c>
      <c r="C11" s="3">
        <v>6</v>
      </c>
      <c r="D11" s="2">
        <v>30</v>
      </c>
      <c r="E11" s="4" t="s">
        <v>175</v>
      </c>
      <c r="F11" s="4" t="s">
        <v>215</v>
      </c>
    </row>
    <row r="12" spans="1:6" ht="34.200000000000003" x14ac:dyDescent="0.3">
      <c r="A12" s="6">
        <f t="shared" si="0"/>
        <v>9</v>
      </c>
      <c r="B12" s="5" t="s">
        <v>167</v>
      </c>
      <c r="C12" s="3">
        <v>6</v>
      </c>
      <c r="D12" s="2">
        <v>30</v>
      </c>
      <c r="E12" s="4" t="s">
        <v>176</v>
      </c>
      <c r="F12" s="4" t="s">
        <v>187</v>
      </c>
    </row>
  </sheetData>
  <autoFilter ref="A3:F3" xr:uid="{1909E5FE-5EB7-43E4-8E65-3CD9D12ADDE7}"/>
  <mergeCells count="2">
    <mergeCell ref="A1:F1"/>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4551-0983-4F35-A7EF-164402657871}">
  <dimension ref="A1:F9"/>
  <sheetViews>
    <sheetView showGridLines="0" workbookViewId="0">
      <selection activeCell="G1" sqref="G1:G1048576"/>
    </sheetView>
  </sheetViews>
  <sheetFormatPr baseColWidth="10" defaultRowHeight="14.4" x14ac:dyDescent="0.3"/>
  <cols>
    <col min="2" max="2" width="19.6640625" customWidth="1"/>
    <col min="3" max="3" width="7.33203125" customWidth="1"/>
    <col min="4" max="4" width="7.6640625" customWidth="1"/>
    <col min="5" max="5" width="49.44140625" customWidth="1"/>
    <col min="6" max="6" width="81.6640625" customWidth="1"/>
  </cols>
  <sheetData>
    <row r="1" spans="1:6" ht="36.6" customHeight="1" x14ac:dyDescent="0.3">
      <c r="A1" s="19" t="s">
        <v>3</v>
      </c>
      <c r="B1" s="19"/>
      <c r="C1" s="19"/>
      <c r="D1" s="19"/>
      <c r="E1" s="19"/>
      <c r="F1" s="19"/>
    </row>
    <row r="2" spans="1:6" ht="36.6" customHeight="1" x14ac:dyDescent="0.3">
      <c r="A2" s="20"/>
      <c r="B2" s="21"/>
      <c r="C2" s="21"/>
      <c r="D2" s="22"/>
      <c r="E2" s="10"/>
      <c r="F2" s="10"/>
    </row>
    <row r="3" spans="1:6" ht="30.6" x14ac:dyDescent="0.3">
      <c r="A3" s="1" t="s">
        <v>4</v>
      </c>
      <c r="B3" s="1" t="s">
        <v>5</v>
      </c>
      <c r="C3" s="1" t="s">
        <v>1</v>
      </c>
      <c r="D3" s="1" t="s">
        <v>0</v>
      </c>
      <c r="E3" s="1" t="s">
        <v>2</v>
      </c>
      <c r="F3" s="1" t="s">
        <v>6</v>
      </c>
    </row>
    <row r="4" spans="1:6" ht="20.399999999999999" x14ac:dyDescent="0.3">
      <c r="A4" s="12">
        <v>1</v>
      </c>
      <c r="B4" s="16" t="s">
        <v>7</v>
      </c>
      <c r="C4" s="13"/>
      <c r="D4" s="14"/>
      <c r="E4" s="15" t="s">
        <v>73</v>
      </c>
      <c r="F4" s="15" t="s">
        <v>197</v>
      </c>
    </row>
    <row r="5" spans="1:6" ht="20.399999999999999" x14ac:dyDescent="0.3">
      <c r="A5" s="12">
        <f>1+A4</f>
        <v>2</v>
      </c>
      <c r="B5" s="16" t="s">
        <v>7</v>
      </c>
      <c r="C5" s="13"/>
      <c r="D5" s="14"/>
      <c r="E5" s="15" t="s">
        <v>74</v>
      </c>
      <c r="F5" s="15" t="s">
        <v>185</v>
      </c>
    </row>
    <row r="6" spans="1:6" ht="20.399999999999999" x14ac:dyDescent="0.3">
      <c r="A6" s="12">
        <f t="shared" ref="A6:A9" si="0">1+A5</f>
        <v>3</v>
      </c>
      <c r="B6" s="16" t="s">
        <v>7</v>
      </c>
      <c r="C6" s="13"/>
      <c r="D6" s="14"/>
      <c r="E6" s="15" t="s">
        <v>75</v>
      </c>
      <c r="F6" s="15" t="s">
        <v>222</v>
      </c>
    </row>
    <row r="7" spans="1:6" ht="40.799999999999997" x14ac:dyDescent="0.3">
      <c r="A7" s="12">
        <f t="shared" si="0"/>
        <v>4</v>
      </c>
      <c r="B7" s="16" t="s">
        <v>7</v>
      </c>
      <c r="C7" s="13"/>
      <c r="D7" s="14"/>
      <c r="E7" s="15" t="s">
        <v>76</v>
      </c>
      <c r="F7" s="15" t="s">
        <v>223</v>
      </c>
    </row>
    <row r="8" spans="1:6" ht="30.6" x14ac:dyDescent="0.3">
      <c r="A8" s="12">
        <f t="shared" si="0"/>
        <v>5</v>
      </c>
      <c r="B8" s="16" t="s">
        <v>7</v>
      </c>
      <c r="C8" s="13"/>
      <c r="D8" s="14"/>
      <c r="E8" s="15" t="s">
        <v>77</v>
      </c>
      <c r="F8" s="15" t="s">
        <v>224</v>
      </c>
    </row>
    <row r="9" spans="1:6" ht="20.399999999999999" x14ac:dyDescent="0.3">
      <c r="A9" s="12">
        <f t="shared" si="0"/>
        <v>6</v>
      </c>
      <c r="B9" s="16" t="s">
        <v>7</v>
      </c>
      <c r="C9" s="13"/>
      <c r="D9" s="14"/>
      <c r="E9" s="15" t="s">
        <v>78</v>
      </c>
      <c r="F9" s="15" t="s">
        <v>186</v>
      </c>
    </row>
  </sheetData>
  <autoFilter ref="A3:F3" xr:uid="{CD874203-3A66-4D18-BA91-D23829A7309A}"/>
  <mergeCells count="2">
    <mergeCell ref="A1:F1"/>
    <mergeCell ref="A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4EBA-9E96-42BC-A37C-86222209337F}">
  <dimension ref="A1:AQ93"/>
  <sheetViews>
    <sheetView showGridLines="0" tabSelected="1" topLeftCell="A62" zoomScaleNormal="100" workbookViewId="0">
      <selection activeCell="F40" sqref="F40"/>
    </sheetView>
  </sheetViews>
  <sheetFormatPr baseColWidth="10" defaultRowHeight="14.4" x14ac:dyDescent="0.3"/>
  <cols>
    <col min="2" max="2" width="24.21875" customWidth="1"/>
    <col min="3" max="3" width="19.6640625" customWidth="1"/>
    <col min="4" max="4" width="7.6640625" customWidth="1"/>
    <col min="5" max="5" width="70" customWidth="1"/>
    <col min="6" max="6" width="66.5546875" customWidth="1"/>
    <col min="7" max="7" width="11.5546875" style="11"/>
    <col min="8" max="8" width="11.5546875" style="11" customWidth="1"/>
    <col min="9" max="43" width="11.5546875" style="11"/>
  </cols>
  <sheetData>
    <row r="1" spans="1:6" ht="36.6" customHeight="1" x14ac:dyDescent="0.3">
      <c r="A1" s="19" t="s">
        <v>3</v>
      </c>
      <c r="B1" s="19"/>
      <c r="C1" s="19"/>
      <c r="D1" s="19"/>
      <c r="E1" s="19"/>
      <c r="F1" s="19"/>
    </row>
    <row r="2" spans="1:6" ht="36.6" customHeight="1" x14ac:dyDescent="0.3">
      <c r="A2" s="20"/>
      <c r="B2" s="21"/>
      <c r="C2" s="21"/>
      <c r="D2" s="22"/>
      <c r="E2" s="10"/>
      <c r="F2" s="10"/>
    </row>
    <row r="3" spans="1:6" ht="30.6" x14ac:dyDescent="0.3">
      <c r="A3" s="1" t="s">
        <v>4</v>
      </c>
      <c r="B3" s="1" t="s">
        <v>5</v>
      </c>
      <c r="C3" s="1" t="s">
        <v>1</v>
      </c>
      <c r="D3" s="1" t="s">
        <v>0</v>
      </c>
      <c r="E3" s="1" t="s">
        <v>2</v>
      </c>
      <c r="F3" s="1" t="s">
        <v>6</v>
      </c>
    </row>
    <row r="4" spans="1:6" ht="22.8" x14ac:dyDescent="0.3">
      <c r="A4" s="6">
        <v>1</v>
      </c>
      <c r="B4" s="9" t="s">
        <v>79</v>
      </c>
      <c r="C4" s="3"/>
      <c r="D4" s="2"/>
      <c r="E4" s="9" t="s">
        <v>80</v>
      </c>
      <c r="F4" s="9" t="s">
        <v>188</v>
      </c>
    </row>
    <row r="5" spans="1:6" ht="34.200000000000003" x14ac:dyDescent="0.3">
      <c r="A5" s="6">
        <f>1+A4</f>
        <v>2</v>
      </c>
      <c r="B5" s="9" t="s">
        <v>79</v>
      </c>
      <c r="C5" s="3"/>
      <c r="D5" s="2"/>
      <c r="E5" s="9" t="s">
        <v>81</v>
      </c>
      <c r="F5" s="9" t="s">
        <v>189</v>
      </c>
    </row>
    <row r="6" spans="1:6" ht="79.8" x14ac:dyDescent="0.3">
      <c r="A6" s="6">
        <f t="shared" ref="A6:A69" si="0">1+A5</f>
        <v>3</v>
      </c>
      <c r="B6" s="9" t="s">
        <v>79</v>
      </c>
      <c r="C6" s="3"/>
      <c r="D6" s="2"/>
      <c r="E6" s="9" t="s">
        <v>82</v>
      </c>
      <c r="F6" s="9" t="s">
        <v>218</v>
      </c>
    </row>
    <row r="7" spans="1:6" ht="45.6" x14ac:dyDescent="0.3">
      <c r="A7" s="6">
        <f t="shared" si="0"/>
        <v>4</v>
      </c>
      <c r="B7" s="9" t="s">
        <v>79</v>
      </c>
      <c r="C7" s="3"/>
      <c r="D7" s="2"/>
      <c r="E7" s="9" t="s">
        <v>83</v>
      </c>
      <c r="F7" s="9" t="s">
        <v>198</v>
      </c>
    </row>
    <row r="8" spans="1:6" ht="22.8" x14ac:dyDescent="0.3">
      <c r="A8" s="6">
        <f t="shared" si="0"/>
        <v>5</v>
      </c>
      <c r="B8" s="9" t="s">
        <v>79</v>
      </c>
      <c r="C8" s="3"/>
      <c r="D8" s="2"/>
      <c r="E8" s="9" t="s">
        <v>84</v>
      </c>
      <c r="F8" s="9" t="s">
        <v>216</v>
      </c>
    </row>
    <row r="9" spans="1:6" ht="45.6" x14ac:dyDescent="0.3">
      <c r="A9" s="6">
        <f t="shared" si="0"/>
        <v>6</v>
      </c>
      <c r="B9" s="9" t="s">
        <v>79</v>
      </c>
      <c r="C9" s="3"/>
      <c r="D9" s="2"/>
      <c r="E9" s="9" t="s">
        <v>85</v>
      </c>
      <c r="F9" s="9" t="s">
        <v>322</v>
      </c>
    </row>
    <row r="10" spans="1:6" ht="34.200000000000003" x14ac:dyDescent="0.3">
      <c r="A10" s="6">
        <f t="shared" si="0"/>
        <v>7</v>
      </c>
      <c r="B10" s="9" t="s">
        <v>79</v>
      </c>
      <c r="C10" s="3"/>
      <c r="D10" s="2"/>
      <c r="E10" s="9" t="s">
        <v>86</v>
      </c>
      <c r="F10" s="9" t="s">
        <v>217</v>
      </c>
    </row>
    <row r="11" spans="1:6" ht="57" x14ac:dyDescent="0.3">
      <c r="A11" s="6">
        <f t="shared" si="0"/>
        <v>8</v>
      </c>
      <c r="B11" s="9" t="s">
        <v>79</v>
      </c>
      <c r="C11" s="3"/>
      <c r="D11" s="2"/>
      <c r="E11" s="9" t="s">
        <v>87</v>
      </c>
      <c r="F11" s="9" t="s">
        <v>248</v>
      </c>
    </row>
    <row r="12" spans="1:6" ht="22.8" x14ac:dyDescent="0.3">
      <c r="A12" s="6">
        <f t="shared" si="0"/>
        <v>9</v>
      </c>
      <c r="B12" s="9" t="s">
        <v>79</v>
      </c>
      <c r="C12" s="3"/>
      <c r="D12" s="2"/>
      <c r="E12" s="9" t="s">
        <v>88</v>
      </c>
      <c r="F12" s="9" t="s">
        <v>247</v>
      </c>
    </row>
    <row r="13" spans="1:6" ht="34.200000000000003" x14ac:dyDescent="0.3">
      <c r="A13" s="6">
        <f t="shared" si="0"/>
        <v>10</v>
      </c>
      <c r="B13" s="9" t="s">
        <v>79</v>
      </c>
      <c r="C13" s="3"/>
      <c r="D13" s="2"/>
      <c r="E13" s="9" t="s">
        <v>89</v>
      </c>
      <c r="F13" s="9" t="s">
        <v>190</v>
      </c>
    </row>
    <row r="14" spans="1:6" ht="22.8" x14ac:dyDescent="0.3">
      <c r="A14" s="6">
        <f t="shared" si="0"/>
        <v>11</v>
      </c>
      <c r="B14" s="9" t="s">
        <v>79</v>
      </c>
      <c r="C14" s="3"/>
      <c r="D14" s="2"/>
      <c r="E14" s="9" t="s">
        <v>90</v>
      </c>
      <c r="F14" s="9" t="s">
        <v>191</v>
      </c>
    </row>
    <row r="15" spans="1:6" ht="45.6" x14ac:dyDescent="0.3">
      <c r="A15" s="6">
        <f t="shared" si="0"/>
        <v>12</v>
      </c>
      <c r="B15" s="9" t="s">
        <v>79</v>
      </c>
      <c r="C15" s="3"/>
      <c r="D15" s="2"/>
      <c r="E15" s="9" t="s">
        <v>91</v>
      </c>
      <c r="F15" s="9" t="s">
        <v>219</v>
      </c>
    </row>
    <row r="16" spans="1:6" ht="22.8" x14ac:dyDescent="0.3">
      <c r="A16" s="6">
        <f t="shared" si="0"/>
        <v>13</v>
      </c>
      <c r="B16" s="9" t="s">
        <v>79</v>
      </c>
      <c r="C16" s="3"/>
      <c r="D16" s="2"/>
      <c r="E16" s="9" t="s">
        <v>92</v>
      </c>
      <c r="F16" s="9" t="s">
        <v>192</v>
      </c>
    </row>
    <row r="17" spans="1:6" ht="22.8" x14ac:dyDescent="0.3">
      <c r="A17" s="6">
        <f t="shared" si="0"/>
        <v>14</v>
      </c>
      <c r="B17" s="9" t="s">
        <v>79</v>
      </c>
      <c r="C17" s="3"/>
      <c r="D17" s="2"/>
      <c r="E17" s="9" t="s">
        <v>93</v>
      </c>
      <c r="F17" s="9" t="s">
        <v>193</v>
      </c>
    </row>
    <row r="18" spans="1:6" ht="22.8" x14ac:dyDescent="0.3">
      <c r="A18" s="6">
        <f t="shared" si="0"/>
        <v>15</v>
      </c>
      <c r="B18" s="9" t="s">
        <v>79</v>
      </c>
      <c r="C18" s="3"/>
      <c r="D18" s="2"/>
      <c r="E18" s="9" t="s">
        <v>94</v>
      </c>
      <c r="F18" s="9" t="s">
        <v>220</v>
      </c>
    </row>
    <row r="19" spans="1:6" ht="22.8" x14ac:dyDescent="0.3">
      <c r="A19" s="6">
        <f t="shared" si="0"/>
        <v>16</v>
      </c>
      <c r="B19" s="9" t="s">
        <v>79</v>
      </c>
      <c r="C19" s="3"/>
      <c r="D19" s="2"/>
      <c r="E19" s="9" t="s">
        <v>95</v>
      </c>
      <c r="F19" s="9" t="s">
        <v>306</v>
      </c>
    </row>
    <row r="20" spans="1:6" ht="68.400000000000006" x14ac:dyDescent="0.3">
      <c r="A20" s="6">
        <f t="shared" si="0"/>
        <v>17</v>
      </c>
      <c r="B20" s="9" t="s">
        <v>79</v>
      </c>
      <c r="C20" s="3"/>
      <c r="D20" s="2"/>
      <c r="E20" s="9" t="s">
        <v>96</v>
      </c>
      <c r="F20" s="9" t="s">
        <v>307</v>
      </c>
    </row>
    <row r="21" spans="1:6" ht="34.200000000000003" x14ac:dyDescent="0.3">
      <c r="A21" s="6">
        <f t="shared" si="0"/>
        <v>18</v>
      </c>
      <c r="B21" s="9" t="s">
        <v>79</v>
      </c>
      <c r="C21" s="3"/>
      <c r="D21" s="2"/>
      <c r="E21" s="9" t="s">
        <v>97</v>
      </c>
      <c r="F21" s="9" t="s">
        <v>180</v>
      </c>
    </row>
    <row r="22" spans="1:6" ht="22.8" x14ac:dyDescent="0.3">
      <c r="A22" s="6">
        <f t="shared" si="0"/>
        <v>19</v>
      </c>
      <c r="B22" s="9" t="s">
        <v>79</v>
      </c>
      <c r="C22" s="3"/>
      <c r="D22" s="2"/>
      <c r="E22" s="9" t="s">
        <v>98</v>
      </c>
      <c r="F22" s="9" t="s">
        <v>214</v>
      </c>
    </row>
    <row r="23" spans="1:6" ht="22.8" x14ac:dyDescent="0.3">
      <c r="A23" s="6">
        <f t="shared" si="0"/>
        <v>20</v>
      </c>
      <c r="B23" s="9" t="s">
        <v>79</v>
      </c>
      <c r="C23" s="3"/>
      <c r="D23" s="2"/>
      <c r="E23" s="9" t="s">
        <v>99</v>
      </c>
      <c r="F23" s="9" t="s">
        <v>181</v>
      </c>
    </row>
    <row r="24" spans="1:6" ht="34.200000000000003" x14ac:dyDescent="0.3">
      <c r="A24" s="6">
        <f t="shared" si="0"/>
        <v>21</v>
      </c>
      <c r="B24" s="9" t="s">
        <v>79</v>
      </c>
      <c r="C24" s="3"/>
      <c r="D24" s="2"/>
      <c r="E24" s="9" t="s">
        <v>100</v>
      </c>
      <c r="F24" s="9" t="s">
        <v>249</v>
      </c>
    </row>
    <row r="25" spans="1:6" ht="34.200000000000003" x14ac:dyDescent="0.3">
      <c r="A25" s="6">
        <f t="shared" si="0"/>
        <v>22</v>
      </c>
      <c r="B25" s="9" t="s">
        <v>79</v>
      </c>
      <c r="C25" s="3"/>
      <c r="D25" s="2"/>
      <c r="E25" s="9" t="s">
        <v>101</v>
      </c>
      <c r="F25" s="9" t="s">
        <v>194</v>
      </c>
    </row>
    <row r="26" spans="1:6" ht="46.8" x14ac:dyDescent="0.3">
      <c r="A26" s="6">
        <f t="shared" si="0"/>
        <v>23</v>
      </c>
      <c r="B26" s="9" t="s">
        <v>79</v>
      </c>
      <c r="C26" s="3"/>
      <c r="D26" s="2"/>
      <c r="E26" s="9" t="s">
        <v>286</v>
      </c>
      <c r="F26" s="9" t="s">
        <v>196</v>
      </c>
    </row>
    <row r="27" spans="1:6" ht="45.6" x14ac:dyDescent="0.3">
      <c r="A27" s="6">
        <f t="shared" si="0"/>
        <v>24</v>
      </c>
      <c r="B27" s="9" t="s">
        <v>79</v>
      </c>
      <c r="C27" s="3"/>
      <c r="D27" s="2"/>
      <c r="E27" s="9" t="s">
        <v>102</v>
      </c>
      <c r="F27" s="9" t="s">
        <v>182</v>
      </c>
    </row>
    <row r="28" spans="1:6" ht="22.8" x14ac:dyDescent="0.3">
      <c r="A28" s="6">
        <f t="shared" si="0"/>
        <v>25</v>
      </c>
      <c r="B28" s="9" t="s">
        <v>79</v>
      </c>
      <c r="C28" s="3"/>
      <c r="D28" s="2"/>
      <c r="E28" s="9" t="s">
        <v>103</v>
      </c>
      <c r="F28" s="9" t="s">
        <v>183</v>
      </c>
    </row>
    <row r="29" spans="1:6" ht="68.400000000000006" x14ac:dyDescent="0.3">
      <c r="A29" s="6">
        <f t="shared" si="0"/>
        <v>26</v>
      </c>
      <c r="B29" s="9" t="s">
        <v>79</v>
      </c>
      <c r="C29" s="3"/>
      <c r="D29" s="2"/>
      <c r="E29" s="9" t="s">
        <v>104</v>
      </c>
      <c r="F29" s="9" t="s">
        <v>221</v>
      </c>
    </row>
    <row r="30" spans="1:6" ht="35.4" x14ac:dyDescent="0.3">
      <c r="A30" s="6">
        <f t="shared" si="0"/>
        <v>27</v>
      </c>
      <c r="B30" s="9" t="s">
        <v>79</v>
      </c>
      <c r="C30" s="3"/>
      <c r="D30" s="2"/>
      <c r="E30" s="9" t="s">
        <v>287</v>
      </c>
      <c r="F30" s="9" t="s">
        <v>250</v>
      </c>
    </row>
    <row r="31" spans="1:6" ht="22.8" x14ac:dyDescent="0.3">
      <c r="A31" s="6">
        <f t="shared" si="0"/>
        <v>28</v>
      </c>
      <c r="B31" s="9" t="s">
        <v>79</v>
      </c>
      <c r="C31" s="3"/>
      <c r="D31" s="2"/>
      <c r="E31" s="9" t="s">
        <v>105</v>
      </c>
      <c r="F31" s="9" t="s">
        <v>184</v>
      </c>
    </row>
    <row r="32" spans="1:6" ht="34.200000000000003" x14ac:dyDescent="0.3">
      <c r="A32" s="6">
        <f t="shared" si="0"/>
        <v>29</v>
      </c>
      <c r="B32" s="9" t="s">
        <v>79</v>
      </c>
      <c r="C32" s="3" t="s">
        <v>326</v>
      </c>
      <c r="D32" s="2"/>
      <c r="E32" s="9" t="s">
        <v>106</v>
      </c>
      <c r="F32" s="9" t="s">
        <v>328</v>
      </c>
    </row>
    <row r="33" spans="1:6" ht="57" x14ac:dyDescent="0.3">
      <c r="A33" s="6">
        <f t="shared" si="0"/>
        <v>30</v>
      </c>
      <c r="B33" s="9" t="s">
        <v>79</v>
      </c>
      <c r="C33" s="3" t="s">
        <v>326</v>
      </c>
      <c r="D33" s="2"/>
      <c r="E33" s="9" t="s">
        <v>107</v>
      </c>
      <c r="F33" s="9" t="s">
        <v>255</v>
      </c>
    </row>
    <row r="34" spans="1:6" ht="34.200000000000003" x14ac:dyDescent="0.3">
      <c r="A34" s="6">
        <f t="shared" si="0"/>
        <v>31</v>
      </c>
      <c r="B34" s="9" t="s">
        <v>79</v>
      </c>
      <c r="C34" s="3" t="s">
        <v>326</v>
      </c>
      <c r="D34" s="2"/>
      <c r="E34" s="9" t="s">
        <v>259</v>
      </c>
      <c r="F34" s="9" t="s">
        <v>329</v>
      </c>
    </row>
    <row r="35" spans="1:6" ht="45.6" x14ac:dyDescent="0.3">
      <c r="A35" s="6">
        <f t="shared" si="0"/>
        <v>32</v>
      </c>
      <c r="B35" s="9" t="s">
        <v>79</v>
      </c>
      <c r="C35" s="3" t="s">
        <v>326</v>
      </c>
      <c r="D35" s="2"/>
      <c r="E35" s="9" t="s">
        <v>108</v>
      </c>
      <c r="F35" s="9" t="s">
        <v>316</v>
      </c>
    </row>
    <row r="36" spans="1:6" ht="57" x14ac:dyDescent="0.3">
      <c r="A36" s="6">
        <f t="shared" si="0"/>
        <v>33</v>
      </c>
      <c r="B36" s="9" t="s">
        <v>79</v>
      </c>
      <c r="C36" s="3" t="s">
        <v>326</v>
      </c>
      <c r="D36" s="2"/>
      <c r="E36" s="9" t="s">
        <v>109</v>
      </c>
      <c r="F36" s="9" t="s">
        <v>330</v>
      </c>
    </row>
    <row r="37" spans="1:6" ht="34.200000000000003" x14ac:dyDescent="0.3">
      <c r="A37" s="6">
        <f t="shared" si="0"/>
        <v>34</v>
      </c>
      <c r="B37" s="9" t="s">
        <v>79</v>
      </c>
      <c r="C37" s="3" t="s">
        <v>326</v>
      </c>
      <c r="D37" s="2"/>
      <c r="E37" s="9" t="s">
        <v>110</v>
      </c>
      <c r="F37" s="9" t="s">
        <v>331</v>
      </c>
    </row>
    <row r="38" spans="1:6" ht="57" x14ac:dyDescent="0.3">
      <c r="A38" s="6">
        <f t="shared" si="0"/>
        <v>35</v>
      </c>
      <c r="B38" s="9" t="s">
        <v>79</v>
      </c>
      <c r="C38" s="3" t="s">
        <v>326</v>
      </c>
      <c r="D38" s="2"/>
      <c r="E38" s="9" t="s">
        <v>111</v>
      </c>
      <c r="F38" s="9" t="s">
        <v>332</v>
      </c>
    </row>
    <row r="39" spans="1:6" ht="22.8" x14ac:dyDescent="0.3">
      <c r="A39" s="6">
        <f t="shared" si="0"/>
        <v>36</v>
      </c>
      <c r="B39" s="9" t="s">
        <v>79</v>
      </c>
      <c r="C39" s="3" t="s">
        <v>326</v>
      </c>
      <c r="D39" s="2"/>
      <c r="E39" s="9" t="s">
        <v>112</v>
      </c>
      <c r="F39" s="9" t="s">
        <v>333</v>
      </c>
    </row>
    <row r="40" spans="1:6" ht="45.6" x14ac:dyDescent="0.3">
      <c r="A40" s="17">
        <f t="shared" si="0"/>
        <v>37</v>
      </c>
      <c r="B40" s="9" t="s">
        <v>79</v>
      </c>
      <c r="C40" s="3" t="s">
        <v>326</v>
      </c>
      <c r="D40" s="2"/>
      <c r="E40" s="9" t="s">
        <v>113</v>
      </c>
      <c r="F40" s="9" t="s">
        <v>317</v>
      </c>
    </row>
    <row r="41" spans="1:6" ht="45.6" x14ac:dyDescent="0.3">
      <c r="A41" s="6">
        <f t="shared" si="0"/>
        <v>38</v>
      </c>
      <c r="B41" s="9" t="s">
        <v>79</v>
      </c>
      <c r="C41" s="3" t="s">
        <v>326</v>
      </c>
      <c r="D41" s="2"/>
      <c r="E41" s="9" t="s">
        <v>114</v>
      </c>
      <c r="F41" s="9" t="s">
        <v>320</v>
      </c>
    </row>
    <row r="42" spans="1:6" ht="34.200000000000003" x14ac:dyDescent="0.3">
      <c r="A42" s="6">
        <f t="shared" si="0"/>
        <v>39</v>
      </c>
      <c r="B42" s="9" t="s">
        <v>79</v>
      </c>
      <c r="C42" s="3" t="s">
        <v>326</v>
      </c>
      <c r="D42" s="2"/>
      <c r="E42" s="9" t="s">
        <v>115</v>
      </c>
      <c r="F42" s="9" t="s">
        <v>288</v>
      </c>
    </row>
    <row r="43" spans="1:6" ht="34.200000000000003" x14ac:dyDescent="0.3">
      <c r="A43" s="6">
        <f t="shared" si="0"/>
        <v>40</v>
      </c>
      <c r="B43" s="9" t="s">
        <v>79</v>
      </c>
      <c r="C43" s="3" t="s">
        <v>326</v>
      </c>
      <c r="D43" s="2"/>
      <c r="E43" s="9" t="s">
        <v>116</v>
      </c>
      <c r="F43" s="9" t="s">
        <v>262</v>
      </c>
    </row>
    <row r="44" spans="1:6" ht="22.8" x14ac:dyDescent="0.3">
      <c r="A44" s="6">
        <f t="shared" si="0"/>
        <v>41</v>
      </c>
      <c r="B44" s="9" t="s">
        <v>79</v>
      </c>
      <c r="C44" s="3" t="s">
        <v>326</v>
      </c>
      <c r="D44" s="2"/>
      <c r="E44" s="9" t="s">
        <v>117</v>
      </c>
      <c r="F44" s="9" t="s">
        <v>256</v>
      </c>
    </row>
    <row r="45" spans="1:6" ht="22.8" x14ac:dyDescent="0.3">
      <c r="A45" s="6">
        <f t="shared" si="0"/>
        <v>42</v>
      </c>
      <c r="B45" s="9" t="s">
        <v>79</v>
      </c>
      <c r="C45" s="3" t="s">
        <v>326</v>
      </c>
      <c r="D45" s="2"/>
      <c r="E45" s="9" t="s">
        <v>118</v>
      </c>
      <c r="F45" s="9" t="s">
        <v>263</v>
      </c>
    </row>
    <row r="46" spans="1:6" ht="34.200000000000003" x14ac:dyDescent="0.3">
      <c r="A46" s="6">
        <f t="shared" si="0"/>
        <v>43</v>
      </c>
      <c r="B46" s="9" t="s">
        <v>79</v>
      </c>
      <c r="C46" s="3" t="s">
        <v>326</v>
      </c>
      <c r="D46" s="2"/>
      <c r="E46" s="9" t="s">
        <v>119</v>
      </c>
      <c r="F46" s="9" t="s">
        <v>308</v>
      </c>
    </row>
    <row r="47" spans="1:6" ht="22.8" x14ac:dyDescent="0.3">
      <c r="A47" s="6">
        <f t="shared" si="0"/>
        <v>44</v>
      </c>
      <c r="B47" s="9" t="s">
        <v>79</v>
      </c>
      <c r="C47" s="3" t="s">
        <v>326</v>
      </c>
      <c r="D47" s="2"/>
      <c r="E47" s="9" t="s">
        <v>120</v>
      </c>
      <c r="F47" s="9" t="s">
        <v>264</v>
      </c>
    </row>
    <row r="48" spans="1:6" ht="22.8" x14ac:dyDescent="0.3">
      <c r="A48" s="6">
        <f t="shared" si="0"/>
        <v>45</v>
      </c>
      <c r="B48" s="9" t="s">
        <v>79</v>
      </c>
      <c r="C48" s="3" t="s">
        <v>326</v>
      </c>
      <c r="D48" s="2"/>
      <c r="E48" s="9" t="s">
        <v>121</v>
      </c>
      <c r="F48" s="9" t="s">
        <v>265</v>
      </c>
    </row>
    <row r="49" spans="1:6" ht="45.6" x14ac:dyDescent="0.3">
      <c r="A49" s="6">
        <f t="shared" si="0"/>
        <v>46</v>
      </c>
      <c r="B49" s="9" t="s">
        <v>79</v>
      </c>
      <c r="C49" s="3" t="s">
        <v>326</v>
      </c>
      <c r="D49" s="2"/>
      <c r="E49" s="9" t="s">
        <v>122</v>
      </c>
      <c r="F49" s="9" t="s">
        <v>261</v>
      </c>
    </row>
    <row r="50" spans="1:6" ht="34.200000000000003" x14ac:dyDescent="0.3">
      <c r="A50" s="6">
        <f t="shared" si="0"/>
        <v>47</v>
      </c>
      <c r="B50" s="9" t="s">
        <v>79</v>
      </c>
      <c r="C50" s="3" t="s">
        <v>326</v>
      </c>
      <c r="D50" s="2"/>
      <c r="E50" s="9" t="s">
        <v>123</v>
      </c>
      <c r="F50" s="9" t="s">
        <v>266</v>
      </c>
    </row>
    <row r="51" spans="1:6" ht="45.6" x14ac:dyDescent="0.3">
      <c r="A51" s="6">
        <f t="shared" si="0"/>
        <v>48</v>
      </c>
      <c r="B51" s="9" t="s">
        <v>79</v>
      </c>
      <c r="C51" s="3" t="s">
        <v>326</v>
      </c>
      <c r="D51" s="2"/>
      <c r="E51" s="9" t="s">
        <v>124</v>
      </c>
      <c r="F51" s="9" t="s">
        <v>321</v>
      </c>
    </row>
    <row r="52" spans="1:6" ht="45.6" x14ac:dyDescent="0.3">
      <c r="A52" s="6">
        <f t="shared" si="0"/>
        <v>49</v>
      </c>
      <c r="B52" s="9" t="s">
        <v>79</v>
      </c>
      <c r="C52" s="3" t="s">
        <v>326</v>
      </c>
      <c r="D52" s="2"/>
      <c r="E52" s="9" t="s">
        <v>125</v>
      </c>
      <c r="F52" s="9" t="s">
        <v>267</v>
      </c>
    </row>
    <row r="53" spans="1:6" ht="22.8" x14ac:dyDescent="0.3">
      <c r="A53" s="6">
        <f t="shared" si="0"/>
        <v>50</v>
      </c>
      <c r="B53" s="9" t="s">
        <v>79</v>
      </c>
      <c r="C53" s="3" t="s">
        <v>326</v>
      </c>
      <c r="D53" s="2"/>
      <c r="E53" s="9" t="s">
        <v>126</v>
      </c>
      <c r="F53" s="9" t="s">
        <v>318</v>
      </c>
    </row>
    <row r="54" spans="1:6" ht="45.6" x14ac:dyDescent="0.3">
      <c r="A54" s="6">
        <f t="shared" si="0"/>
        <v>51</v>
      </c>
      <c r="B54" s="9" t="s">
        <v>79</v>
      </c>
      <c r="C54" s="3" t="s">
        <v>326</v>
      </c>
      <c r="D54" s="2"/>
      <c r="E54" s="9" t="s">
        <v>127</v>
      </c>
      <c r="F54" s="9" t="s">
        <v>268</v>
      </c>
    </row>
    <row r="55" spans="1:6" ht="57" x14ac:dyDescent="0.3">
      <c r="A55" s="6">
        <f t="shared" si="0"/>
        <v>52</v>
      </c>
      <c r="B55" s="9" t="s">
        <v>79</v>
      </c>
      <c r="C55" s="3" t="s">
        <v>326</v>
      </c>
      <c r="D55" s="2"/>
      <c r="E55" s="9" t="s">
        <v>128</v>
      </c>
      <c r="F55" s="9" t="s">
        <v>309</v>
      </c>
    </row>
    <row r="56" spans="1:6" ht="45.6" x14ac:dyDescent="0.3">
      <c r="A56" s="6">
        <f t="shared" si="0"/>
        <v>53</v>
      </c>
      <c r="B56" s="9" t="s">
        <v>79</v>
      </c>
      <c r="C56" s="3" t="s">
        <v>326</v>
      </c>
      <c r="D56" s="2"/>
      <c r="E56" s="9" t="s">
        <v>129</v>
      </c>
      <c r="F56" s="9" t="s">
        <v>266</v>
      </c>
    </row>
    <row r="57" spans="1:6" ht="68.400000000000006" x14ac:dyDescent="0.3">
      <c r="A57" s="6">
        <f t="shared" si="0"/>
        <v>54</v>
      </c>
      <c r="B57" s="9" t="s">
        <v>79</v>
      </c>
      <c r="C57" s="3" t="s">
        <v>326</v>
      </c>
      <c r="D57" s="2"/>
      <c r="E57" s="9" t="s">
        <v>130</v>
      </c>
      <c r="F57" s="9" t="s">
        <v>310</v>
      </c>
    </row>
    <row r="58" spans="1:6" ht="45.6" x14ac:dyDescent="0.3">
      <c r="A58" s="6">
        <f t="shared" si="0"/>
        <v>55</v>
      </c>
      <c r="B58" s="9" t="s">
        <v>79</v>
      </c>
      <c r="C58" s="3" t="s">
        <v>327</v>
      </c>
      <c r="D58" s="2"/>
      <c r="E58" s="9" t="s">
        <v>131</v>
      </c>
      <c r="F58" s="9" t="s">
        <v>311</v>
      </c>
    </row>
    <row r="59" spans="1:6" ht="57" x14ac:dyDescent="0.3">
      <c r="A59" s="6">
        <f t="shared" si="0"/>
        <v>56</v>
      </c>
      <c r="B59" s="9" t="s">
        <v>79</v>
      </c>
      <c r="C59" s="3" t="s">
        <v>327</v>
      </c>
      <c r="D59" s="2"/>
      <c r="E59" s="9" t="s">
        <v>132</v>
      </c>
      <c r="F59" s="9" t="s">
        <v>312</v>
      </c>
    </row>
    <row r="60" spans="1:6" ht="22.8" x14ac:dyDescent="0.3">
      <c r="A60" s="6">
        <f t="shared" si="0"/>
        <v>57</v>
      </c>
      <c r="B60" s="9" t="s">
        <v>79</v>
      </c>
      <c r="C60" s="3" t="s">
        <v>327</v>
      </c>
      <c r="D60" s="2"/>
      <c r="E60" s="9" t="s">
        <v>133</v>
      </c>
      <c r="F60" s="9" t="s">
        <v>313</v>
      </c>
    </row>
    <row r="61" spans="1:6" ht="45.6" x14ac:dyDescent="0.3">
      <c r="A61" s="6">
        <f t="shared" si="0"/>
        <v>58</v>
      </c>
      <c r="B61" s="9" t="s">
        <v>79</v>
      </c>
      <c r="C61" s="3" t="s">
        <v>327</v>
      </c>
      <c r="D61" s="2"/>
      <c r="E61" s="9" t="s">
        <v>134</v>
      </c>
      <c r="F61" s="9" t="s">
        <v>289</v>
      </c>
    </row>
    <row r="62" spans="1:6" ht="34.200000000000003" x14ac:dyDescent="0.3">
      <c r="A62" s="6">
        <f t="shared" si="0"/>
        <v>59</v>
      </c>
      <c r="B62" s="9" t="s">
        <v>79</v>
      </c>
      <c r="C62" s="3" t="s">
        <v>327</v>
      </c>
      <c r="D62" s="2"/>
      <c r="E62" s="9" t="s">
        <v>135</v>
      </c>
      <c r="F62" s="9" t="s">
        <v>290</v>
      </c>
    </row>
    <row r="63" spans="1:6" ht="34.200000000000003" x14ac:dyDescent="0.3">
      <c r="A63" s="6">
        <f t="shared" si="0"/>
        <v>60</v>
      </c>
      <c r="B63" s="9" t="s">
        <v>79</v>
      </c>
      <c r="C63" s="3" t="s">
        <v>327</v>
      </c>
      <c r="D63" s="2"/>
      <c r="E63" s="9" t="s">
        <v>136</v>
      </c>
      <c r="F63" s="9" t="s">
        <v>291</v>
      </c>
    </row>
    <row r="64" spans="1:6" ht="22.8" x14ac:dyDescent="0.3">
      <c r="A64" s="6">
        <f t="shared" si="0"/>
        <v>61</v>
      </c>
      <c r="B64" s="9" t="s">
        <v>79</v>
      </c>
      <c r="C64" s="3" t="s">
        <v>327</v>
      </c>
      <c r="D64" s="2"/>
      <c r="E64" s="9" t="s">
        <v>137</v>
      </c>
      <c r="F64" s="9" t="s">
        <v>269</v>
      </c>
    </row>
    <row r="65" spans="1:6" ht="34.200000000000003" x14ac:dyDescent="0.3">
      <c r="A65" s="6">
        <f t="shared" si="0"/>
        <v>62</v>
      </c>
      <c r="B65" s="9" t="s">
        <v>79</v>
      </c>
      <c r="C65" s="3" t="s">
        <v>327</v>
      </c>
      <c r="D65" s="2"/>
      <c r="E65" s="9" t="s">
        <v>138</v>
      </c>
      <c r="F65" s="9" t="s">
        <v>292</v>
      </c>
    </row>
    <row r="66" spans="1:6" ht="34.200000000000003" x14ac:dyDescent="0.3">
      <c r="A66" s="6">
        <f t="shared" si="0"/>
        <v>63</v>
      </c>
      <c r="B66" s="9" t="s">
        <v>79</v>
      </c>
      <c r="C66" s="3" t="s">
        <v>327</v>
      </c>
      <c r="D66" s="2"/>
      <c r="E66" s="9" t="s">
        <v>139</v>
      </c>
      <c r="F66" s="9" t="s">
        <v>293</v>
      </c>
    </row>
    <row r="67" spans="1:6" ht="45.6" x14ac:dyDescent="0.3">
      <c r="A67" s="6">
        <f t="shared" si="0"/>
        <v>64</v>
      </c>
      <c r="B67" s="9" t="s">
        <v>79</v>
      </c>
      <c r="C67" s="3" t="s">
        <v>327</v>
      </c>
      <c r="D67" s="2"/>
      <c r="E67" s="9" t="s">
        <v>140</v>
      </c>
      <c r="F67" s="9" t="s">
        <v>294</v>
      </c>
    </row>
    <row r="68" spans="1:6" ht="45.6" x14ac:dyDescent="0.3">
      <c r="A68" s="6">
        <f t="shared" si="0"/>
        <v>65</v>
      </c>
      <c r="B68" s="9" t="s">
        <v>79</v>
      </c>
      <c r="C68" s="3" t="s">
        <v>327</v>
      </c>
      <c r="D68" s="2"/>
      <c r="E68" s="9" t="s">
        <v>141</v>
      </c>
      <c r="F68" s="9" t="s">
        <v>295</v>
      </c>
    </row>
    <row r="69" spans="1:6" ht="22.8" x14ac:dyDescent="0.3">
      <c r="A69" s="6">
        <f t="shared" si="0"/>
        <v>66</v>
      </c>
      <c r="B69" s="9" t="s">
        <v>79</v>
      </c>
      <c r="C69" s="3" t="s">
        <v>327</v>
      </c>
      <c r="D69" s="2"/>
      <c r="E69" s="9" t="s">
        <v>142</v>
      </c>
      <c r="F69" s="9" t="s">
        <v>314</v>
      </c>
    </row>
    <row r="70" spans="1:6" ht="45.6" x14ac:dyDescent="0.3">
      <c r="A70" s="6">
        <f t="shared" ref="A70:A93" si="1">1+A69</f>
        <v>67</v>
      </c>
      <c r="B70" s="9" t="s">
        <v>79</v>
      </c>
      <c r="C70" s="3" t="s">
        <v>327</v>
      </c>
      <c r="D70" s="2"/>
      <c r="E70" s="9" t="s">
        <v>143</v>
      </c>
      <c r="F70" s="9" t="s">
        <v>296</v>
      </c>
    </row>
    <row r="71" spans="1:6" ht="45.6" x14ac:dyDescent="0.3">
      <c r="A71" s="6">
        <f t="shared" si="1"/>
        <v>68</v>
      </c>
      <c r="B71" s="9" t="s">
        <v>79</v>
      </c>
      <c r="C71" s="3" t="s">
        <v>327</v>
      </c>
      <c r="D71" s="2"/>
      <c r="E71" s="9" t="s">
        <v>144</v>
      </c>
      <c r="F71" s="9" t="s">
        <v>319</v>
      </c>
    </row>
    <row r="72" spans="1:6" ht="45.6" x14ac:dyDescent="0.3">
      <c r="A72" s="6">
        <f t="shared" si="1"/>
        <v>69</v>
      </c>
      <c r="B72" s="9" t="s">
        <v>79</v>
      </c>
      <c r="C72" s="3" t="s">
        <v>327</v>
      </c>
      <c r="D72" s="2"/>
      <c r="E72" s="9" t="s">
        <v>145</v>
      </c>
      <c r="F72" s="9" t="s">
        <v>270</v>
      </c>
    </row>
    <row r="73" spans="1:6" ht="45.6" x14ac:dyDescent="0.3">
      <c r="A73" s="6">
        <f t="shared" si="1"/>
        <v>70</v>
      </c>
      <c r="B73" s="9" t="s">
        <v>79</v>
      </c>
      <c r="C73" s="3" t="s">
        <v>327</v>
      </c>
      <c r="D73" s="2"/>
      <c r="E73" s="9" t="s">
        <v>146</v>
      </c>
      <c r="F73" s="9" t="s">
        <v>297</v>
      </c>
    </row>
    <row r="74" spans="1:6" ht="34.200000000000003" x14ac:dyDescent="0.3">
      <c r="A74" s="6">
        <f t="shared" si="1"/>
        <v>71</v>
      </c>
      <c r="B74" s="9" t="s">
        <v>79</v>
      </c>
      <c r="C74" s="3" t="s">
        <v>327</v>
      </c>
      <c r="D74" s="2"/>
      <c r="E74" s="9" t="s">
        <v>147</v>
      </c>
      <c r="F74" s="9" t="s">
        <v>298</v>
      </c>
    </row>
    <row r="75" spans="1:6" ht="68.400000000000006" x14ac:dyDescent="0.3">
      <c r="A75" s="6">
        <f t="shared" si="1"/>
        <v>72</v>
      </c>
      <c r="B75" s="9" t="s">
        <v>79</v>
      </c>
      <c r="C75" s="3" t="s">
        <v>327</v>
      </c>
      <c r="D75" s="2"/>
      <c r="E75" s="9" t="s">
        <v>148</v>
      </c>
      <c r="F75" s="9" t="s">
        <v>299</v>
      </c>
    </row>
    <row r="76" spans="1:6" ht="34.200000000000003" x14ac:dyDescent="0.3">
      <c r="A76" s="6">
        <f t="shared" si="1"/>
        <v>73</v>
      </c>
      <c r="B76" s="9" t="s">
        <v>79</v>
      </c>
      <c r="C76" s="3" t="s">
        <v>327</v>
      </c>
      <c r="D76" s="2"/>
      <c r="E76" s="9" t="s">
        <v>149</v>
      </c>
      <c r="F76" s="9" t="s">
        <v>300</v>
      </c>
    </row>
    <row r="77" spans="1:6" ht="34.200000000000003" x14ac:dyDescent="0.3">
      <c r="A77" s="6">
        <f t="shared" si="1"/>
        <v>74</v>
      </c>
      <c r="B77" s="9" t="s">
        <v>79</v>
      </c>
      <c r="C77" s="3" t="s">
        <v>327</v>
      </c>
      <c r="D77" s="2"/>
      <c r="E77" s="9" t="s">
        <v>150</v>
      </c>
      <c r="F77" s="9" t="s">
        <v>301</v>
      </c>
    </row>
    <row r="78" spans="1:6" ht="45.6" x14ac:dyDescent="0.3">
      <c r="A78" s="6">
        <f t="shared" si="1"/>
        <v>75</v>
      </c>
      <c r="B78" s="9" t="s">
        <v>79</v>
      </c>
      <c r="C78" s="3" t="s">
        <v>327</v>
      </c>
      <c r="D78" s="2"/>
      <c r="E78" s="9" t="s">
        <v>151</v>
      </c>
      <c r="F78" s="9" t="s">
        <v>271</v>
      </c>
    </row>
    <row r="79" spans="1:6" ht="45.6" x14ac:dyDescent="0.3">
      <c r="A79" s="6">
        <f t="shared" si="1"/>
        <v>76</v>
      </c>
      <c r="B79" s="9" t="s">
        <v>79</v>
      </c>
      <c r="C79" s="3" t="s">
        <v>327</v>
      </c>
      <c r="D79" s="2"/>
      <c r="E79" s="9" t="s">
        <v>152</v>
      </c>
      <c r="F79" s="9" t="s">
        <v>272</v>
      </c>
    </row>
    <row r="80" spans="1:6" ht="22.8" x14ac:dyDescent="0.3">
      <c r="A80" s="6">
        <f t="shared" si="1"/>
        <v>77</v>
      </c>
      <c r="B80" s="9" t="s">
        <v>79</v>
      </c>
      <c r="C80" s="3" t="s">
        <v>327</v>
      </c>
      <c r="D80" s="2"/>
      <c r="E80" s="9" t="s">
        <v>153</v>
      </c>
      <c r="F80" s="9" t="s">
        <v>273</v>
      </c>
    </row>
    <row r="81" spans="1:6" ht="45.6" x14ac:dyDescent="0.3">
      <c r="A81" s="6">
        <f t="shared" si="1"/>
        <v>78</v>
      </c>
      <c r="B81" s="9" t="s">
        <v>79</v>
      </c>
      <c r="C81" s="3" t="s">
        <v>327</v>
      </c>
      <c r="D81" s="2"/>
      <c r="E81" s="9" t="s">
        <v>154</v>
      </c>
      <c r="F81" s="9" t="s">
        <v>315</v>
      </c>
    </row>
    <row r="82" spans="1:6" ht="34.200000000000003" x14ac:dyDescent="0.3">
      <c r="A82" s="6">
        <f t="shared" si="1"/>
        <v>79</v>
      </c>
      <c r="B82" s="9" t="s">
        <v>79</v>
      </c>
      <c r="C82" s="3" t="s">
        <v>327</v>
      </c>
      <c r="D82" s="2"/>
      <c r="E82" s="9" t="s">
        <v>155</v>
      </c>
      <c r="F82" s="9" t="s">
        <v>274</v>
      </c>
    </row>
    <row r="83" spans="1:6" ht="34.200000000000003" x14ac:dyDescent="0.3">
      <c r="A83" s="6">
        <f t="shared" si="1"/>
        <v>80</v>
      </c>
      <c r="B83" s="9" t="s">
        <v>79</v>
      </c>
      <c r="C83" s="3" t="s">
        <v>327</v>
      </c>
      <c r="D83" s="2"/>
      <c r="E83" s="9" t="s">
        <v>156</v>
      </c>
      <c r="F83" s="9" t="s">
        <v>302</v>
      </c>
    </row>
    <row r="84" spans="1:6" ht="34.200000000000003" x14ac:dyDescent="0.3">
      <c r="A84" s="6">
        <f t="shared" si="1"/>
        <v>81</v>
      </c>
      <c r="B84" s="9" t="s">
        <v>79</v>
      </c>
      <c r="C84" s="3" t="s">
        <v>327</v>
      </c>
      <c r="D84" s="2"/>
      <c r="E84" s="9" t="s">
        <v>157</v>
      </c>
      <c r="F84" s="9" t="s">
        <v>275</v>
      </c>
    </row>
    <row r="85" spans="1:6" ht="22.8" x14ac:dyDescent="0.3">
      <c r="A85" s="6">
        <f t="shared" si="1"/>
        <v>82</v>
      </c>
      <c r="B85" s="9" t="s">
        <v>79</v>
      </c>
      <c r="C85" s="3" t="s">
        <v>327</v>
      </c>
      <c r="D85" s="2"/>
      <c r="E85" s="9" t="s">
        <v>158</v>
      </c>
      <c r="F85" s="9" t="s">
        <v>276</v>
      </c>
    </row>
    <row r="86" spans="1:6" ht="22.8" x14ac:dyDescent="0.3">
      <c r="A86" s="6">
        <f t="shared" si="1"/>
        <v>83</v>
      </c>
      <c r="B86" s="9" t="s">
        <v>79</v>
      </c>
      <c r="C86" s="3" t="s">
        <v>327</v>
      </c>
      <c r="D86" s="2"/>
      <c r="E86" s="9" t="s">
        <v>159</v>
      </c>
      <c r="F86" s="9" t="s">
        <v>257</v>
      </c>
    </row>
    <row r="87" spans="1:6" ht="22.8" x14ac:dyDescent="0.3">
      <c r="A87" s="6">
        <f t="shared" si="1"/>
        <v>84</v>
      </c>
      <c r="B87" s="9" t="s">
        <v>79</v>
      </c>
      <c r="C87" s="3" t="s">
        <v>327</v>
      </c>
      <c r="D87" s="2"/>
      <c r="E87" s="9" t="s">
        <v>160</v>
      </c>
      <c r="F87" s="9" t="s">
        <v>258</v>
      </c>
    </row>
    <row r="88" spans="1:6" ht="45.6" x14ac:dyDescent="0.3">
      <c r="A88" s="6">
        <f t="shared" si="1"/>
        <v>85</v>
      </c>
      <c r="B88" s="9" t="s">
        <v>79</v>
      </c>
      <c r="C88" s="3" t="s">
        <v>327</v>
      </c>
      <c r="D88" s="2"/>
      <c r="E88" s="9" t="s">
        <v>161</v>
      </c>
      <c r="F88" s="9" t="s">
        <v>303</v>
      </c>
    </row>
    <row r="89" spans="1:6" ht="34.200000000000003" x14ac:dyDescent="0.3">
      <c r="A89" s="6">
        <f t="shared" si="1"/>
        <v>86</v>
      </c>
      <c r="B89" s="9" t="s">
        <v>79</v>
      </c>
      <c r="C89" s="3" t="s">
        <v>327</v>
      </c>
      <c r="D89" s="2"/>
      <c r="E89" s="9" t="s">
        <v>162</v>
      </c>
      <c r="F89" s="9" t="s">
        <v>277</v>
      </c>
    </row>
    <row r="90" spans="1:6" ht="22.8" x14ac:dyDescent="0.3">
      <c r="A90" s="6">
        <f t="shared" si="1"/>
        <v>87</v>
      </c>
      <c r="B90" s="9" t="s">
        <v>79</v>
      </c>
      <c r="C90" s="3" t="s">
        <v>327</v>
      </c>
      <c r="D90" s="2"/>
      <c r="E90" s="9" t="s">
        <v>163</v>
      </c>
      <c r="F90" s="9" t="s">
        <v>278</v>
      </c>
    </row>
    <row r="91" spans="1:6" ht="34.200000000000003" x14ac:dyDescent="0.3">
      <c r="A91" s="6">
        <f t="shared" si="1"/>
        <v>88</v>
      </c>
      <c r="B91" s="9" t="s">
        <v>79</v>
      </c>
      <c r="C91" s="3" t="s">
        <v>327</v>
      </c>
      <c r="D91" s="2"/>
      <c r="E91" s="9" t="s">
        <v>164</v>
      </c>
      <c r="F91" s="9" t="s">
        <v>279</v>
      </c>
    </row>
    <row r="92" spans="1:6" ht="22.8" x14ac:dyDescent="0.3">
      <c r="A92" s="6">
        <f t="shared" si="1"/>
        <v>89</v>
      </c>
      <c r="B92" s="9" t="s">
        <v>79</v>
      </c>
      <c r="C92" s="3" t="s">
        <v>327</v>
      </c>
      <c r="D92" s="2"/>
      <c r="E92" s="9" t="s">
        <v>165</v>
      </c>
      <c r="F92" s="9" t="s">
        <v>304</v>
      </c>
    </row>
    <row r="93" spans="1:6" ht="34.200000000000003" x14ac:dyDescent="0.3">
      <c r="A93" s="6">
        <f t="shared" si="1"/>
        <v>90</v>
      </c>
      <c r="B93" s="9" t="s">
        <v>79</v>
      </c>
      <c r="C93" s="3" t="s">
        <v>327</v>
      </c>
      <c r="D93" s="2"/>
      <c r="E93" s="9" t="s">
        <v>166</v>
      </c>
      <c r="F93" s="9" t="s">
        <v>305</v>
      </c>
    </row>
  </sheetData>
  <autoFilter ref="A3:F93" xr:uid="{8001FF88-57D5-4F26-A904-0CDA1C04DA1A}"/>
  <mergeCells count="2">
    <mergeCell ref="A1:F1"/>
    <mergeCell ref="A2:D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47931-3C33-4FDF-B0D9-DD1DE4884517}">
  <dimension ref="A1:F19"/>
  <sheetViews>
    <sheetView showGridLines="0" topLeftCell="A10" zoomScale="85" zoomScaleNormal="85" workbookViewId="0">
      <selection activeCell="F14" sqref="F14"/>
    </sheetView>
  </sheetViews>
  <sheetFormatPr baseColWidth="10" defaultRowHeight="14.4" x14ac:dyDescent="0.3"/>
  <cols>
    <col min="2" max="2" width="19.77734375" style="8" customWidth="1"/>
    <col min="3" max="3" width="7.33203125" customWidth="1"/>
    <col min="4" max="4" width="7.6640625" customWidth="1"/>
    <col min="5" max="5" width="68" customWidth="1"/>
    <col min="6" max="6" width="63.44140625" customWidth="1"/>
  </cols>
  <sheetData>
    <row r="1" spans="1:6" ht="36.6" customHeight="1" x14ac:dyDescent="0.3">
      <c r="A1" s="19" t="s">
        <v>3</v>
      </c>
      <c r="B1" s="19"/>
      <c r="C1" s="19"/>
      <c r="D1" s="19"/>
      <c r="E1" s="19"/>
      <c r="F1" s="19"/>
    </row>
    <row r="2" spans="1:6" ht="36.6" customHeight="1" x14ac:dyDescent="0.3">
      <c r="A2" s="20"/>
      <c r="B2" s="21"/>
      <c r="C2" s="21"/>
      <c r="D2" s="22"/>
      <c r="E2" s="10"/>
      <c r="F2" s="10"/>
    </row>
    <row r="3" spans="1:6" ht="37.200000000000003" customHeight="1" x14ac:dyDescent="0.3">
      <c r="A3" s="1" t="s">
        <v>4</v>
      </c>
      <c r="B3" s="1" t="s">
        <v>5</v>
      </c>
      <c r="C3" s="1" t="s">
        <v>1</v>
      </c>
      <c r="D3" s="1" t="s">
        <v>0</v>
      </c>
      <c r="E3" s="1" t="s">
        <v>2</v>
      </c>
      <c r="F3" s="1" t="s">
        <v>6</v>
      </c>
    </row>
    <row r="4" spans="1:6" ht="69" customHeight="1" x14ac:dyDescent="0.3">
      <c r="A4" s="6">
        <v>1</v>
      </c>
      <c r="B4" s="5" t="s">
        <v>7</v>
      </c>
      <c r="C4" s="3"/>
      <c r="D4" s="2"/>
      <c r="E4" s="4" t="s">
        <v>55</v>
      </c>
      <c r="F4" s="4" t="s">
        <v>226</v>
      </c>
    </row>
    <row r="5" spans="1:6" ht="83.4" customHeight="1" x14ac:dyDescent="0.3">
      <c r="A5" s="6">
        <f>1+A4</f>
        <v>2</v>
      </c>
      <c r="B5" s="5" t="s">
        <v>7</v>
      </c>
      <c r="C5" s="3"/>
      <c r="D5" s="2"/>
      <c r="E5" s="4" t="s">
        <v>56</v>
      </c>
      <c r="F5" s="4" t="s">
        <v>260</v>
      </c>
    </row>
    <row r="6" spans="1:6" ht="68.400000000000006" x14ac:dyDescent="0.3">
      <c r="A6" s="6">
        <v>2</v>
      </c>
      <c r="B6" s="5" t="s">
        <v>57</v>
      </c>
      <c r="C6" s="3"/>
      <c r="D6" s="2"/>
      <c r="E6" s="4" t="s">
        <v>58</v>
      </c>
      <c r="F6" s="4" t="s">
        <v>221</v>
      </c>
    </row>
    <row r="7" spans="1:6" ht="63.6" customHeight="1" x14ac:dyDescent="0.3">
      <c r="A7" s="6">
        <f t="shared" ref="A7" si="0">1+A6</f>
        <v>3</v>
      </c>
      <c r="B7" s="5" t="s">
        <v>7</v>
      </c>
      <c r="C7" s="7"/>
      <c r="D7" s="2"/>
      <c r="E7" s="4" t="s">
        <v>59</v>
      </c>
      <c r="F7" s="4" t="s">
        <v>227</v>
      </c>
    </row>
    <row r="8" spans="1:6" ht="82.5" customHeight="1" x14ac:dyDescent="0.3">
      <c r="A8" s="6">
        <v>3</v>
      </c>
      <c r="B8" s="5" t="s">
        <v>7</v>
      </c>
      <c r="C8" s="3"/>
      <c r="D8" s="2"/>
      <c r="E8" s="4" t="s">
        <v>60</v>
      </c>
      <c r="F8" s="18" t="s">
        <v>252</v>
      </c>
    </row>
    <row r="9" spans="1:6" ht="59.4" customHeight="1" x14ac:dyDescent="0.3">
      <c r="A9" s="6">
        <f t="shared" ref="A9" si="1">1+A8</f>
        <v>4</v>
      </c>
      <c r="B9" s="5" t="s">
        <v>7</v>
      </c>
      <c r="C9" s="3"/>
      <c r="D9" s="2"/>
      <c r="E9" s="4" t="s">
        <v>61</v>
      </c>
      <c r="F9" s="4" t="s">
        <v>228</v>
      </c>
    </row>
    <row r="10" spans="1:6" ht="42" customHeight="1" x14ac:dyDescent="0.3">
      <c r="A10" s="6">
        <v>4</v>
      </c>
      <c r="B10" s="5" t="s">
        <v>7</v>
      </c>
      <c r="C10" s="3"/>
      <c r="D10" s="2"/>
      <c r="E10" s="4" t="s">
        <v>62</v>
      </c>
      <c r="F10" s="4" t="s">
        <v>253</v>
      </c>
    </row>
    <row r="11" spans="1:6" ht="44.4" customHeight="1" x14ac:dyDescent="0.3">
      <c r="A11" s="6">
        <f t="shared" ref="A11" si="2">1+A10</f>
        <v>5</v>
      </c>
      <c r="B11" s="5" t="s">
        <v>57</v>
      </c>
      <c r="C11" s="3"/>
      <c r="D11" s="2"/>
      <c r="E11" s="4" t="s">
        <v>63</v>
      </c>
      <c r="F11" s="4" t="s">
        <v>254</v>
      </c>
    </row>
    <row r="12" spans="1:6" ht="36.6" customHeight="1" x14ac:dyDescent="0.3">
      <c r="A12" s="6">
        <v>5</v>
      </c>
      <c r="B12" s="5" t="s">
        <v>57</v>
      </c>
      <c r="C12" s="3"/>
      <c r="D12" s="2"/>
      <c r="E12" s="4" t="s">
        <v>64</v>
      </c>
      <c r="F12" s="4" t="s">
        <v>230</v>
      </c>
    </row>
    <row r="13" spans="1:6" ht="79.8" x14ac:dyDescent="0.3">
      <c r="A13" s="6">
        <f t="shared" ref="A13" si="3">1+A12</f>
        <v>6</v>
      </c>
      <c r="B13" s="5" t="s">
        <v>57</v>
      </c>
      <c r="C13" s="3"/>
      <c r="D13" s="2"/>
      <c r="E13" s="4" t="s">
        <v>65</v>
      </c>
      <c r="F13" s="4" t="s">
        <v>229</v>
      </c>
    </row>
    <row r="14" spans="1:6" ht="36.6" customHeight="1" x14ac:dyDescent="0.3">
      <c r="A14" s="6">
        <v>6</v>
      </c>
      <c r="B14" s="5" t="s">
        <v>7</v>
      </c>
      <c r="C14" s="3"/>
      <c r="D14" s="2"/>
      <c r="E14" s="4" t="s">
        <v>66</v>
      </c>
      <c r="F14" s="18" t="s">
        <v>199</v>
      </c>
    </row>
    <row r="15" spans="1:6" ht="36.6" customHeight="1" x14ac:dyDescent="0.3">
      <c r="A15" s="6">
        <f t="shared" ref="A15" si="4">1+A14</f>
        <v>7</v>
      </c>
      <c r="B15" s="5" t="s">
        <v>7</v>
      </c>
      <c r="C15" s="3"/>
      <c r="D15" s="2"/>
      <c r="E15" s="4" t="s">
        <v>67</v>
      </c>
      <c r="F15" s="4" t="s">
        <v>230</v>
      </c>
    </row>
    <row r="16" spans="1:6" s="11" customFormat="1" ht="36.6" customHeight="1" x14ac:dyDescent="0.3">
      <c r="A16" s="6">
        <v>7</v>
      </c>
      <c r="B16" s="5" t="s">
        <v>68</v>
      </c>
      <c r="C16" s="3"/>
      <c r="D16" s="2"/>
      <c r="E16" s="4" t="s">
        <v>69</v>
      </c>
      <c r="F16" s="4" t="s">
        <v>184</v>
      </c>
    </row>
    <row r="17" spans="1:6" ht="55.2" customHeight="1" x14ac:dyDescent="0.3">
      <c r="A17" s="6">
        <f t="shared" ref="A17" si="5">1+A16</f>
        <v>8</v>
      </c>
      <c r="B17" s="5" t="s">
        <v>7</v>
      </c>
      <c r="C17" s="3"/>
      <c r="D17" s="2"/>
      <c r="E17" s="4" t="s">
        <v>70</v>
      </c>
      <c r="F17" s="4" t="s">
        <v>223</v>
      </c>
    </row>
    <row r="18" spans="1:6" ht="36.6" customHeight="1" x14ac:dyDescent="0.3">
      <c r="A18" s="6">
        <v>8</v>
      </c>
      <c r="B18" s="5" t="s">
        <v>7</v>
      </c>
      <c r="C18" s="3"/>
      <c r="D18" s="2"/>
      <c r="E18" s="4" t="s">
        <v>71</v>
      </c>
      <c r="F18" s="4" t="s">
        <v>200</v>
      </c>
    </row>
    <row r="19" spans="1:6" ht="36.6" customHeight="1" x14ac:dyDescent="0.3">
      <c r="A19" s="6">
        <f t="shared" ref="A19" si="6">1+A18</f>
        <v>9</v>
      </c>
      <c r="B19" s="5" t="s">
        <v>7</v>
      </c>
      <c r="C19" s="3"/>
      <c r="D19" s="2"/>
      <c r="E19" s="4" t="s">
        <v>72</v>
      </c>
      <c r="F19" s="4" t="s">
        <v>285</v>
      </c>
    </row>
  </sheetData>
  <autoFilter ref="A3:F19" xr:uid="{CEBAFCBC-DC60-460E-9DAB-CD3E0A0F0E1F}"/>
  <mergeCells count="2">
    <mergeCell ref="A1:F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showGridLines="0" topLeftCell="A34" zoomScale="85" zoomScaleNormal="85" workbookViewId="0">
      <selection activeCell="G1" sqref="G1:G1048576"/>
    </sheetView>
  </sheetViews>
  <sheetFormatPr baseColWidth="10" defaultRowHeight="14.4" x14ac:dyDescent="0.3"/>
  <cols>
    <col min="2" max="2" width="19.6640625" customWidth="1"/>
    <col min="3" max="3" width="10.88671875" customWidth="1"/>
    <col min="4" max="4" width="7.6640625" customWidth="1"/>
    <col min="5" max="5" width="65.5546875" customWidth="1"/>
    <col min="6" max="6" width="81.6640625" customWidth="1"/>
  </cols>
  <sheetData>
    <row r="1" spans="1:6" ht="36.6" customHeight="1" x14ac:dyDescent="0.3">
      <c r="A1" s="19" t="s">
        <v>3</v>
      </c>
      <c r="B1" s="19"/>
      <c r="C1" s="19"/>
      <c r="D1" s="19"/>
      <c r="E1" s="19"/>
      <c r="F1" s="19"/>
    </row>
    <row r="2" spans="1:6" ht="36.6" customHeight="1" x14ac:dyDescent="0.3">
      <c r="A2" s="20"/>
      <c r="B2" s="21"/>
      <c r="C2" s="21"/>
      <c r="D2" s="22"/>
      <c r="E2" s="10"/>
      <c r="F2" s="10"/>
    </row>
    <row r="3" spans="1:6" ht="42.6" customHeight="1" x14ac:dyDescent="0.3">
      <c r="A3" s="1" t="s">
        <v>4</v>
      </c>
      <c r="B3" s="1" t="s">
        <v>5</v>
      </c>
      <c r="C3" s="1" t="s">
        <v>1</v>
      </c>
      <c r="D3" s="1" t="s">
        <v>0</v>
      </c>
      <c r="E3" s="1" t="s">
        <v>2</v>
      </c>
      <c r="F3" s="1" t="s">
        <v>6</v>
      </c>
    </row>
    <row r="4" spans="1:6" ht="45.6" x14ac:dyDescent="0.3">
      <c r="A4" s="6">
        <v>1</v>
      </c>
      <c r="B4" s="5" t="s">
        <v>7</v>
      </c>
      <c r="C4" s="3" t="s">
        <v>14</v>
      </c>
      <c r="D4" s="2">
        <v>26</v>
      </c>
      <c r="E4" s="4" t="s">
        <v>15</v>
      </c>
      <c r="F4" s="4" t="s">
        <v>201</v>
      </c>
    </row>
    <row r="5" spans="1:6" ht="45.6" x14ac:dyDescent="0.3">
      <c r="A5" s="6">
        <f>1+A4</f>
        <v>2</v>
      </c>
      <c r="B5" s="5" t="s">
        <v>7</v>
      </c>
      <c r="C5" s="3" t="s">
        <v>14</v>
      </c>
      <c r="D5" s="2">
        <v>26</v>
      </c>
      <c r="E5" s="4" t="s">
        <v>16</v>
      </c>
      <c r="F5" s="4" t="s">
        <v>231</v>
      </c>
    </row>
    <row r="6" spans="1:6" ht="125.4" x14ac:dyDescent="0.3">
      <c r="A6" s="6">
        <f t="shared" ref="A6:A43" si="0">1+A5</f>
        <v>3</v>
      </c>
      <c r="B6" s="5" t="s">
        <v>7</v>
      </c>
      <c r="C6" s="3" t="s">
        <v>14</v>
      </c>
      <c r="D6" s="2">
        <v>28</v>
      </c>
      <c r="E6" s="4" t="s">
        <v>30</v>
      </c>
      <c r="F6" s="4" t="s">
        <v>232</v>
      </c>
    </row>
    <row r="7" spans="1:6" ht="68.400000000000006" x14ac:dyDescent="0.3">
      <c r="A7" s="6">
        <f t="shared" si="0"/>
        <v>4</v>
      </c>
      <c r="B7" s="5" t="s">
        <v>7</v>
      </c>
      <c r="C7" s="3" t="s">
        <v>17</v>
      </c>
      <c r="D7" s="2">
        <v>31</v>
      </c>
      <c r="E7" s="4" t="s">
        <v>28</v>
      </c>
      <c r="F7" s="4" t="s">
        <v>233</v>
      </c>
    </row>
    <row r="8" spans="1:6" ht="45.6" x14ac:dyDescent="0.3">
      <c r="A8" s="6">
        <f t="shared" si="0"/>
        <v>5</v>
      </c>
      <c r="B8" s="5"/>
      <c r="C8" s="3"/>
      <c r="D8" s="2"/>
      <c r="E8" s="4" t="s">
        <v>31</v>
      </c>
      <c r="F8" s="4" t="s">
        <v>234</v>
      </c>
    </row>
    <row r="9" spans="1:6" ht="68.400000000000006" x14ac:dyDescent="0.3">
      <c r="A9" s="6">
        <f t="shared" si="0"/>
        <v>6</v>
      </c>
      <c r="B9" s="5" t="s">
        <v>7</v>
      </c>
      <c r="C9" s="3" t="s">
        <v>17</v>
      </c>
      <c r="D9" s="2">
        <v>31</v>
      </c>
      <c r="E9" s="4" t="s">
        <v>19</v>
      </c>
      <c r="F9" s="4" t="s">
        <v>196</v>
      </c>
    </row>
    <row r="10" spans="1:6" ht="68.400000000000006" x14ac:dyDescent="0.3">
      <c r="A10" s="6">
        <f t="shared" si="0"/>
        <v>7</v>
      </c>
      <c r="B10" s="5" t="s">
        <v>7</v>
      </c>
      <c r="C10" s="3" t="s">
        <v>17</v>
      </c>
      <c r="D10" s="2">
        <v>31</v>
      </c>
      <c r="E10" s="4" t="s">
        <v>20</v>
      </c>
      <c r="F10" s="4" t="s">
        <v>235</v>
      </c>
    </row>
    <row r="11" spans="1:6" ht="68.400000000000006" x14ac:dyDescent="0.3">
      <c r="A11" s="6">
        <f t="shared" si="0"/>
        <v>8</v>
      </c>
      <c r="B11" s="5" t="s">
        <v>7</v>
      </c>
      <c r="C11" s="3" t="s">
        <v>17</v>
      </c>
      <c r="D11" s="2">
        <v>31</v>
      </c>
      <c r="E11" s="4" t="s">
        <v>24</v>
      </c>
      <c r="F11" s="4" t="s">
        <v>195</v>
      </c>
    </row>
    <row r="12" spans="1:6" s="11" customFormat="1" ht="79.8" x14ac:dyDescent="0.3">
      <c r="A12" s="6">
        <f t="shared" si="0"/>
        <v>9</v>
      </c>
      <c r="B12" s="5" t="s">
        <v>7</v>
      </c>
      <c r="C12" s="3" t="s">
        <v>17</v>
      </c>
      <c r="D12" s="2">
        <v>33</v>
      </c>
      <c r="E12" s="4" t="s">
        <v>18</v>
      </c>
      <c r="F12" s="4" t="s">
        <v>236</v>
      </c>
    </row>
    <row r="13" spans="1:6" ht="68.400000000000006" x14ac:dyDescent="0.3">
      <c r="A13" s="6">
        <f t="shared" si="0"/>
        <v>10</v>
      </c>
      <c r="B13" s="5" t="s">
        <v>7</v>
      </c>
      <c r="C13" s="3" t="s">
        <v>17</v>
      </c>
      <c r="D13" s="2">
        <v>37</v>
      </c>
      <c r="E13" s="4" t="s">
        <v>21</v>
      </c>
      <c r="F13" s="4" t="s">
        <v>323</v>
      </c>
    </row>
    <row r="14" spans="1:6" s="11" customFormat="1" ht="45.6" x14ac:dyDescent="0.3">
      <c r="A14" s="6">
        <f t="shared" si="0"/>
        <v>11</v>
      </c>
      <c r="B14" s="5" t="s">
        <v>7</v>
      </c>
      <c r="C14" s="3" t="s">
        <v>32</v>
      </c>
      <c r="D14" s="2">
        <v>59</v>
      </c>
      <c r="E14" s="4" t="s">
        <v>33</v>
      </c>
      <c r="F14" s="4" t="s">
        <v>237</v>
      </c>
    </row>
    <row r="15" spans="1:6" ht="57" x14ac:dyDescent="0.3">
      <c r="A15" s="6">
        <f>1+A14</f>
        <v>12</v>
      </c>
      <c r="B15" s="5" t="s">
        <v>7</v>
      </c>
      <c r="C15" s="3" t="s">
        <v>8</v>
      </c>
      <c r="D15" s="2">
        <v>64</v>
      </c>
      <c r="E15" s="4" t="s">
        <v>10</v>
      </c>
      <c r="F15" s="4" t="s">
        <v>280</v>
      </c>
    </row>
    <row r="16" spans="1:6" ht="91.2" x14ac:dyDescent="0.3">
      <c r="A16" s="6">
        <f t="shared" si="0"/>
        <v>13</v>
      </c>
      <c r="B16" s="5" t="s">
        <v>7</v>
      </c>
      <c r="C16" s="3" t="s">
        <v>8</v>
      </c>
      <c r="D16" s="2">
        <v>64</v>
      </c>
      <c r="E16" s="4" t="s">
        <v>11</v>
      </c>
      <c r="F16" s="4" t="s">
        <v>281</v>
      </c>
    </row>
    <row r="17" spans="1:6" ht="57" x14ac:dyDescent="0.3">
      <c r="A17" s="6">
        <f t="shared" si="0"/>
        <v>14</v>
      </c>
      <c r="B17" s="5" t="s">
        <v>7</v>
      </c>
      <c r="C17" s="3" t="s">
        <v>8</v>
      </c>
      <c r="D17" s="2">
        <v>65</v>
      </c>
      <c r="E17" s="4" t="s">
        <v>9</v>
      </c>
      <c r="F17" s="4" t="s">
        <v>282</v>
      </c>
    </row>
    <row r="18" spans="1:6" ht="68.400000000000006" x14ac:dyDescent="0.3">
      <c r="A18" s="6">
        <f t="shared" si="0"/>
        <v>15</v>
      </c>
      <c r="B18" s="5" t="s">
        <v>7</v>
      </c>
      <c r="C18" s="3" t="s">
        <v>12</v>
      </c>
      <c r="D18" s="2">
        <v>1148</v>
      </c>
      <c r="E18" s="4" t="s">
        <v>13</v>
      </c>
      <c r="F18" s="4" t="s">
        <v>283</v>
      </c>
    </row>
    <row r="19" spans="1:6" s="11" customFormat="1" ht="68.400000000000006" x14ac:dyDescent="0.3">
      <c r="A19" s="6">
        <f t="shared" si="0"/>
        <v>16</v>
      </c>
      <c r="B19" s="5" t="s">
        <v>7</v>
      </c>
      <c r="C19" s="3" t="s">
        <v>22</v>
      </c>
      <c r="D19" s="2">
        <v>1330</v>
      </c>
      <c r="E19" s="4" t="s">
        <v>23</v>
      </c>
      <c r="F19" s="4" t="s">
        <v>324</v>
      </c>
    </row>
    <row r="20" spans="1:6" ht="39.6" customHeight="1" x14ac:dyDescent="0.3">
      <c r="A20" s="6">
        <f t="shared" si="0"/>
        <v>17</v>
      </c>
      <c r="B20" s="5"/>
      <c r="C20" s="3"/>
      <c r="D20" s="2"/>
      <c r="E20" s="4" t="s">
        <v>34</v>
      </c>
      <c r="F20" s="4" t="s">
        <v>217</v>
      </c>
    </row>
    <row r="21" spans="1:6" ht="22.8" x14ac:dyDescent="0.3">
      <c r="A21" s="6">
        <f t="shared" si="0"/>
        <v>18</v>
      </c>
      <c r="B21" s="5"/>
      <c r="C21" s="3"/>
      <c r="D21" s="2"/>
      <c r="E21" s="4" t="s">
        <v>35</v>
      </c>
      <c r="F21" s="4" t="s">
        <v>238</v>
      </c>
    </row>
    <row r="22" spans="1:6" s="11" customFormat="1" ht="34.200000000000003" x14ac:dyDescent="0.3">
      <c r="A22" s="6">
        <f t="shared" si="0"/>
        <v>19</v>
      </c>
      <c r="B22" s="5"/>
      <c r="C22" s="3"/>
      <c r="D22" s="2"/>
      <c r="E22" s="4" t="s">
        <v>36</v>
      </c>
      <c r="F22" s="4" t="s">
        <v>202</v>
      </c>
    </row>
    <row r="23" spans="1:6" ht="34.200000000000003" x14ac:dyDescent="0.3">
      <c r="A23" s="6">
        <f t="shared" si="0"/>
        <v>20</v>
      </c>
      <c r="B23" s="5"/>
      <c r="C23" s="3"/>
      <c r="D23" s="2"/>
      <c r="E23" s="4" t="s">
        <v>37</v>
      </c>
      <c r="F23" s="4" t="s">
        <v>203</v>
      </c>
    </row>
    <row r="24" spans="1:6" ht="45.6" x14ac:dyDescent="0.3">
      <c r="A24" s="6">
        <f t="shared" si="0"/>
        <v>21</v>
      </c>
      <c r="B24" s="5"/>
      <c r="C24" s="3"/>
      <c r="D24" s="2"/>
      <c r="E24" s="4" t="s">
        <v>25</v>
      </c>
      <c r="F24" s="4" t="s">
        <v>239</v>
      </c>
    </row>
    <row r="25" spans="1:6" s="11" customFormat="1" ht="22.8" x14ac:dyDescent="0.3">
      <c r="A25" s="6">
        <f t="shared" si="0"/>
        <v>22</v>
      </c>
      <c r="B25" s="5"/>
      <c r="C25" s="3"/>
      <c r="D25" s="2"/>
      <c r="E25" s="4" t="s">
        <v>26</v>
      </c>
      <c r="F25" s="4" t="s">
        <v>240</v>
      </c>
    </row>
    <row r="26" spans="1:6" ht="22.8" x14ac:dyDescent="0.3">
      <c r="A26" s="6">
        <f t="shared" si="0"/>
        <v>23</v>
      </c>
      <c r="B26" s="5"/>
      <c r="C26" s="3"/>
      <c r="D26" s="2"/>
      <c r="E26" s="4" t="s">
        <v>27</v>
      </c>
      <c r="F26" s="4" t="s">
        <v>204</v>
      </c>
    </row>
    <row r="27" spans="1:6" ht="45.6" x14ac:dyDescent="0.3">
      <c r="A27" s="6">
        <f t="shared" si="0"/>
        <v>24</v>
      </c>
      <c r="B27" s="5"/>
      <c r="C27" s="3"/>
      <c r="D27" s="2"/>
      <c r="E27" s="4" t="s">
        <v>29</v>
      </c>
      <c r="F27" s="4" t="s">
        <v>205</v>
      </c>
    </row>
    <row r="28" spans="1:6" ht="22.8" x14ac:dyDescent="0.3">
      <c r="A28" s="6">
        <f t="shared" si="0"/>
        <v>25</v>
      </c>
      <c r="B28" s="5"/>
      <c r="C28" s="3"/>
      <c r="D28" s="2"/>
      <c r="E28" s="4" t="s">
        <v>38</v>
      </c>
      <c r="F28" s="4" t="s">
        <v>251</v>
      </c>
    </row>
    <row r="29" spans="1:6" ht="22.8" x14ac:dyDescent="0.3">
      <c r="A29" s="6">
        <f t="shared" si="0"/>
        <v>26</v>
      </c>
      <c r="B29" s="5"/>
      <c r="C29" s="3"/>
      <c r="D29" s="2"/>
      <c r="E29" s="4" t="s">
        <v>39</v>
      </c>
      <c r="F29" s="4" t="s">
        <v>206</v>
      </c>
    </row>
    <row r="30" spans="1:6" ht="34.200000000000003" x14ac:dyDescent="0.3">
      <c r="A30" s="6">
        <f t="shared" si="0"/>
        <v>27</v>
      </c>
      <c r="B30" s="5"/>
      <c r="C30" s="3"/>
      <c r="D30" s="2"/>
      <c r="E30" s="4" t="s">
        <v>40</v>
      </c>
      <c r="F30" s="4" t="s">
        <v>207</v>
      </c>
    </row>
    <row r="31" spans="1:6" ht="22.8" x14ac:dyDescent="0.3">
      <c r="A31" s="6">
        <f t="shared" si="0"/>
        <v>28</v>
      </c>
      <c r="B31" s="5"/>
      <c r="C31" s="3"/>
      <c r="D31" s="2"/>
      <c r="E31" s="4" t="s">
        <v>41</v>
      </c>
      <c r="F31" s="4" t="s">
        <v>284</v>
      </c>
    </row>
    <row r="32" spans="1:6" ht="22.8" x14ac:dyDescent="0.3">
      <c r="A32" s="6">
        <f t="shared" si="0"/>
        <v>29</v>
      </c>
      <c r="B32" s="5"/>
      <c r="C32" s="3"/>
      <c r="D32" s="2"/>
      <c r="E32" s="4" t="s">
        <v>42</v>
      </c>
      <c r="F32" s="4" t="s">
        <v>241</v>
      </c>
    </row>
    <row r="33" spans="1:6" ht="22.8" x14ac:dyDescent="0.3">
      <c r="A33" s="6">
        <f t="shared" si="0"/>
        <v>30</v>
      </c>
      <c r="B33" s="5"/>
      <c r="C33" s="3"/>
      <c r="D33" s="2"/>
      <c r="E33" s="4" t="s">
        <v>43</v>
      </c>
      <c r="F33" s="4" t="s">
        <v>213</v>
      </c>
    </row>
    <row r="34" spans="1:6" ht="45.6" x14ac:dyDescent="0.3">
      <c r="A34" s="6">
        <f t="shared" si="0"/>
        <v>31</v>
      </c>
      <c r="B34" s="5"/>
      <c r="C34" s="3"/>
      <c r="D34" s="2"/>
      <c r="E34" s="4" t="s">
        <v>44</v>
      </c>
      <c r="F34" s="4" t="s">
        <v>242</v>
      </c>
    </row>
    <row r="35" spans="1:6" s="11" customFormat="1" ht="22.8" x14ac:dyDescent="0.3">
      <c r="A35" s="6">
        <f t="shared" si="0"/>
        <v>32</v>
      </c>
      <c r="B35" s="5"/>
      <c r="C35" s="3"/>
      <c r="D35" s="2"/>
      <c r="E35" s="4" t="s">
        <v>45</v>
      </c>
      <c r="F35" s="4" t="s">
        <v>243</v>
      </c>
    </row>
    <row r="36" spans="1:6" x14ac:dyDescent="0.3">
      <c r="A36" s="6">
        <f t="shared" si="0"/>
        <v>33</v>
      </c>
      <c r="B36" s="5"/>
      <c r="C36" s="3"/>
      <c r="D36" s="2"/>
      <c r="E36" s="4" t="s">
        <v>46</v>
      </c>
      <c r="F36" s="4" t="s">
        <v>244</v>
      </c>
    </row>
    <row r="37" spans="1:6" s="11" customFormat="1" x14ac:dyDescent="0.3">
      <c r="A37" s="6">
        <f t="shared" si="0"/>
        <v>34</v>
      </c>
      <c r="B37" s="5"/>
      <c r="C37" s="3"/>
      <c r="D37" s="2"/>
      <c r="E37" s="4" t="s">
        <v>47</v>
      </c>
      <c r="F37" s="4" t="s">
        <v>245</v>
      </c>
    </row>
    <row r="38" spans="1:6" ht="34.200000000000003" customHeight="1" x14ac:dyDescent="0.3">
      <c r="A38" s="6">
        <f t="shared" si="0"/>
        <v>35</v>
      </c>
      <c r="B38" s="5"/>
      <c r="C38" s="3"/>
      <c r="D38" s="2"/>
      <c r="E38" s="4" t="s">
        <v>48</v>
      </c>
      <c r="F38" s="4" t="s">
        <v>325</v>
      </c>
    </row>
    <row r="39" spans="1:6" ht="34.200000000000003" x14ac:dyDescent="0.3">
      <c r="A39" s="6">
        <f t="shared" si="0"/>
        <v>36</v>
      </c>
      <c r="B39" s="5"/>
      <c r="C39" s="3"/>
      <c r="D39" s="2"/>
      <c r="E39" s="4" t="s">
        <v>49</v>
      </c>
      <c r="F39" s="4" t="s">
        <v>208</v>
      </c>
    </row>
    <row r="40" spans="1:6" ht="22.8" x14ac:dyDescent="0.3">
      <c r="A40" s="6">
        <f t="shared" si="0"/>
        <v>37</v>
      </c>
      <c r="B40" s="5"/>
      <c r="C40" s="3"/>
      <c r="D40" s="2"/>
      <c r="E40" s="4" t="s">
        <v>50</v>
      </c>
      <c r="F40" s="4" t="s">
        <v>209</v>
      </c>
    </row>
    <row r="41" spans="1:6" ht="22.8" x14ac:dyDescent="0.3">
      <c r="A41" s="6">
        <f t="shared" si="0"/>
        <v>38</v>
      </c>
      <c r="B41" s="5"/>
      <c r="C41" s="3"/>
      <c r="D41" s="2"/>
      <c r="E41" s="4" t="s">
        <v>51</v>
      </c>
      <c r="F41" s="4" t="s">
        <v>210</v>
      </c>
    </row>
    <row r="42" spans="1:6" ht="22.8" x14ac:dyDescent="0.3">
      <c r="A42" s="6">
        <f t="shared" si="0"/>
        <v>39</v>
      </c>
      <c r="B42" s="5"/>
      <c r="C42" s="3"/>
      <c r="D42" s="2"/>
      <c r="E42" s="4" t="s">
        <v>52</v>
      </c>
      <c r="F42" s="4" t="s">
        <v>246</v>
      </c>
    </row>
    <row r="43" spans="1:6" ht="45.6" x14ac:dyDescent="0.3">
      <c r="A43" s="6">
        <f t="shared" si="0"/>
        <v>40</v>
      </c>
      <c r="B43" s="5" t="s">
        <v>7</v>
      </c>
      <c r="C43" s="3" t="s">
        <v>53</v>
      </c>
      <c r="D43" s="2">
        <v>65</v>
      </c>
      <c r="E43" s="4" t="s">
        <v>54</v>
      </c>
      <c r="F43" s="4" t="s">
        <v>211</v>
      </c>
    </row>
  </sheetData>
  <autoFilter ref="A3:F43" xr:uid="{2074F9F6-D11C-4AB4-B8A9-DA1FE8719938}"/>
  <mergeCells count="2">
    <mergeCell ref="A1:F1"/>
    <mergeCell ref="A2: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microsoft.com/office/infopath/2007/PartnerControls"/>
    <ds:schemaRef ds:uri="http://purl.org/dc/terms/"/>
    <ds:schemaRef ds:uri="http://schemas.microsoft.com/office/2006/metadata/properties"/>
    <ds:schemaRef ds:uri="http://purl.org/dc/elements/1.1/"/>
    <ds:schemaRef ds:uri="http://purl.org/dc/dcmitype/"/>
    <ds:schemaRef ds:uri="http://schemas.microsoft.com/office/2006/documentManagement/types"/>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ABS-C1</vt:lpstr>
      <vt:lpstr>ABS-C2</vt:lpstr>
      <vt:lpstr>ABS-C3</vt:lpstr>
      <vt:lpstr>ABS-C4</vt:lpstr>
      <vt:lpstr>ABS-C5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Rberrospi</cp:lastModifiedBy>
  <cp:lastPrinted>2022-03-21T13:59:45Z</cp:lastPrinted>
  <dcterms:created xsi:type="dcterms:W3CDTF">2016-04-12T21:22:15Z</dcterms:created>
  <dcterms:modified xsi:type="dcterms:W3CDTF">2022-03-26T05:50:24Z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