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PLIEGO DE ABSOLUCION DE CONSULTAS\"/>
    </mc:Choice>
  </mc:AlternateContent>
  <xr:revisionPtr revIDLastSave="0" documentId="13_ncr:1_{83964A05-AF6F-4F2C-8AC3-896116AF5DA3}" xr6:coauthVersionLast="47" xr6:coauthVersionMax="47" xr10:uidLastSave="{00000000-0000-0000-0000-000000000000}"/>
  <bookViews>
    <workbookView xWindow="-110" yWindow="-110" windowWidth="19420" windowHeight="10420" tabRatio="531" xr2:uid="{00000000-000D-0000-FFFF-FFFF00000000}"/>
  </bookViews>
  <sheets>
    <sheet name="Abs_1" sheetId="6" r:id="rId1"/>
    <sheet name="Abs_2" sheetId="7" r:id="rId2"/>
  </sheets>
  <definedNames>
    <definedName name="_xlnm._FilterDatabase" localSheetId="0" hidden="1">Abs_1!$A$3:$F$3</definedName>
    <definedName name="_xlnm._FilterDatabase" localSheetId="1" hidden="1">Abs_2!$A$3:$F$17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5" i="6" l="1"/>
  <c r="A6" i="6" s="1"/>
  <c r="A7" i="6" s="1"/>
  <c r="A8" i="6" s="1"/>
  <c r="A9" i="6" l="1"/>
  <c r="A10" i="6" s="1"/>
  <c r="A11" i="6" s="1"/>
  <c r="A12" i="6" s="1"/>
  <c r="A13" i="6" s="1"/>
  <c r="A14" i="6" s="1"/>
  <c r="A15" i="6" s="1"/>
  <c r="A16" i="6" s="1"/>
  <c r="A17" i="6" s="1"/>
  <c r="A18" i="6" s="1"/>
  <c r="A19" i="6" s="1"/>
  <c r="A20" i="6" s="1"/>
  <c r="A21" i="6" s="1"/>
  <c r="A22" i="6" s="1"/>
  <c r="A23" i="6" s="1"/>
</calcChain>
</file>

<file path=xl/sharedStrings.xml><?xml version="1.0" encoding="utf-8"?>
<sst xmlns="http://schemas.openxmlformats.org/spreadsheetml/2006/main" count="105" uniqueCount="82">
  <si>
    <t>Pág.</t>
  </si>
  <si>
    <t>Numeral y Literal</t>
  </si>
  <si>
    <t>Consultas y observaciones</t>
  </si>
  <si>
    <t>Ítem</t>
  </si>
  <si>
    <t>Documento de referencia: TRD/Contratos/anexo/informe/et c.</t>
  </si>
  <si>
    <t>RESPUESTAS OHLA</t>
  </si>
  <si>
    <t>Dentro de las secciones típicas enviadas por el contratista se puede comprobar como por encima de la cota de coronación del enrocado de la uña existe un material del propio lecho del río, ¿con que partida se valorizará la conformación de este relleno posteior a la confección de la uña?</t>
  </si>
  <si>
    <t>Durante la visita se pudieron ver que en el área de trabajo existen 3 puentes, solicitamos se remita la capacidad portante de cada uno así como sus dimensiones.</t>
  </si>
  <si>
    <t>En caso de que la capacidad portante de los puentes no permita el tránsito de la maquinaria requerida para la ejecución de los trabajos, ¿Cuál sería la alternativa para habilitar el pase por estos puntos? ¿Dentro de que actividad se valorizaría el alcance de estos trabajos?</t>
  </si>
  <si>
    <t>Se solicita nos indiquen si se podrá ampliar el ancho de vía.</t>
  </si>
  <si>
    <t>Visita a obra</t>
  </si>
  <si>
    <t>Se solicita no confirmen si los metrados incluidos en la tabla 8 (Página 28) son los metrados definitivos a contemplar en la oferta.</t>
  </si>
  <si>
    <t>Términos de Referencia</t>
  </si>
  <si>
    <t>Confirmar si dentro del alcance de la partida 3.4 "Habilitación de accesos" se valorizarán los accesos que se habiliten paralelos al curso del rio para poder acceder a las distintas áreas de defensas ribereñas a ejecutar.</t>
  </si>
  <si>
    <t>En lo que respecta al desbroce y habilitado de DME, ¿forma parte del alcance de la actividad 4.14 “Conformación de  DME/DMO”?</t>
  </si>
  <si>
    <t>Se solicita confirmar si dentro del alcance de la partida 3.3 Desbroce y limpieza se reconocerá el desbroce vinculado a la habilitación de accesos paralelos a las defensas a ejecutar o si debe contemplarse dentro de la actividad 3.4. Habilitado de accesos este alcance.</t>
  </si>
  <si>
    <t xml:space="preserve">
  HY8212-400199-01-PC-SR-HY-CRONOGRAMA-D01</t>
  </si>
  <si>
    <t>En  el documento HY8212-400199-01-PC-SR-HY-CRONOGRAMA-D01, las actividades inician 02 de mayo y terminan 30 de septiembre, esos son 151 días, es decir 5 meses, sin embargo la duración aparece 118 días. Eso implica que la jornada de trabajo es de lunes a viernes y sábado mediodia. Favor confirmar.</t>
  </si>
  <si>
    <t xml:space="preserve">Confirmar la duración del proyecto, puesto que:
 - en la tabla mostrada en la pág. 23, las actividades inician 02 de mayo y terminan 23 de septiembre, esos son 144 días, es decir 4.8 meses
 - Las actividades CONTROL TOPOGRAFICO DURANTE LA EJECUCIÓN 3.2 y 3.5 MANTENIMIENTO DE TRÁNSITO Y SEGURIDAD VIAL EN
ACCESOS A LA OBRA Y ÁREAS AUXILIARES tienen metrado de 4 meses.
</t>
  </si>
  <si>
    <t xml:space="preserve">La partida 4.6 ACARREO DE MATERIAL PROPIO P/DIQUE D&gt;1km tiene metrado 0, confirmar si se trata de un error. De no ser un error, indicar los puntos estimados para el carguio de material para el dique. </t>
  </si>
  <si>
    <t xml:space="preserve">En  el documento HY8212-400199-01-PC-SR-HY-CRONOGRAMA-D01, aparecen actividades no contempladas en los TdR, tales como CONSTRUCCIÓN E IMPLEMENTACIÓN DE POLVORÍN, o SUMINISTRO Y COLOCACION DE GAVION TIPO CAJA. Confirmar si es que forman parte del alcance, o se trata de un error.
</t>
  </si>
  <si>
    <t>Se solicitan los hitos principales y secundarios de la presente licitación</t>
  </si>
  <si>
    <t>La partida 4.8 EXPLOTACION Y PREPARACION DE MATERIAL PARA
CONFORMACION DE DIQUE tiene un metrado de 38,816.60 m3, sin embargo la partida 4.9 CARGUIO Y ACARREO DE MATERIAL DE PRESTAMO P/DIQUE
D≤1km tiene un metrado de 32,881.62 m3. Se solicita nos indiquen cual es el metrado correcto</t>
  </si>
  <si>
    <t>Resumen ejecutivo</t>
  </si>
  <si>
    <t>4.3.4</t>
  </si>
  <si>
    <t>400199-OHL001-502-XX-DR-SE-100003_R00</t>
  </si>
  <si>
    <t>En el plano 400199-OHL001-502-XX-DR-SE-100003_R00, se aprecia la interferencia del dique con un muro de gaviones. Confirmar si debemos considerarlo como parte del alcance, o nos ceñimos solamente lo indicado en la planilla de metrados de los TdR.</t>
  </si>
  <si>
    <t>En el item 4.3.4 Resumen de interferencias, se listan 09 interferencias: 03 bocatomas, 05 canales de tierra, y 01 canal de concreto. Confirmar si debemos considerar estas interferencias, o nos ceñimos solamente lo indicado en la planilla de metrados de los TdR.</t>
  </si>
  <si>
    <t>Se solicita que la unidad de medida de la partida 7.1 REUBICACIÓN DE CANALES sea en metro lineal  (m), puesto que cada canal a interveir tiene distinta longitud</t>
  </si>
  <si>
    <t>Se solicita planos de detalle para la ejecución de la partida 7.1 REUBICACIÓN DE CANALES, puesto que no se especifica si los canales son de tierra u concreto, sección típica, detalle de reubicación, etc.</t>
  </si>
  <si>
    <t>Se solicita planos de detalle para la ejecución de la partida7.2 REEMPLAZO DE BOCATOMA, puesto que no se especifica su ubicación, dimensiones, si lleva  o no compuerta, etc.</t>
  </si>
  <si>
    <t>La partida 7.3 SUMINISTRO Y COLOCACIÓN DE GAVIÓN TIPO CAJA tiene metrado 0. Confirmar si es un error.</t>
  </si>
  <si>
    <t xml:space="preserve">Se solicita confirmar si las garantías que el subcontratista debe entregar a OHLA son la carta fianza de Fiel cumplimiento equivalente al 10% del valor referencial y una unica carta de adelanto por el  importe del 15% del valor referencial del subcontrato, </t>
  </si>
  <si>
    <t>De los TRD Para le caso del personal clave  soliciitado, se consulta si la experiecnia en obras similares sirve para acreditar también  la experiencia en obras en general</t>
  </si>
  <si>
    <t xml:space="preserve"> De los TDR En el item  11.2  Capacidad legal y Financiera .- El postor deberá acreditar capacidad financiera, mediante la presentación de líneas
de crédito disponible, récord crediticio y otro, a fin de garantizar el cumplimiento del servicio propuesto. Se consulta cual es el monto que se deberá acreditar en lineas de credito para demostrar capacidad financiera y encual de las carpetas de presentacion de la propuesta deben colocarse.
</t>
  </si>
  <si>
    <t>Se consulta sí en caso de no contar con los Estados financieros auditados la oferta del postor  no sería  admitida.</t>
  </si>
  <si>
    <t>Con respecto al item 13.2.1 Experiencia de la empresa.-  Se consulta sí es valido acreditar con 1 mismo  contratro las 3 experiencias solicitadas; es decir si tengo 1 contrato que tiene  trabajos de movimiento de tierras, enrocado y geotextil, ese contrato es valido para acreditar los 3 item de experiencia solicitada.</t>
  </si>
  <si>
    <t>Para el caso del Jefe de Topografía se solicita agregar que lafomacion puede ser también la de un ingeniero civil con experiencia en topografía.</t>
  </si>
  <si>
    <t>Se solicita indicar porque se va a realizar el 5% de retención en cada factura si para ello ya el sub contratista está entregando una carta fianza del 10% del valor del subcontrato.</t>
  </si>
  <si>
    <t>Por otro lado en el webinar el día 03 del presente se indicó que se va a solicitar una poliza car, al respecto indicamos que las aseguradoras no están  otorgando polizas CAR CON LA COBERTURA "c" de lluvías y avenidas, por lo que si se gestiona la poliza Car no estaría cubierto ese item y la responsabikidad sería unicamente del subcontratista , se consulta cuales serían las acciones a tomar de parte de OHLA, para tener claro antes de.</t>
  </si>
  <si>
    <t>Con respecto a las partida de Transporte, colocación y acomodo de roca se consulta cual sería el porcentaje de vacíos a considerar en dichas partidas.</t>
  </si>
  <si>
    <t xml:space="preserve">Con respécto a la partida de  colocación del Geotextil No tejido se consulta sí el material (cama de arena)  y transporte  está considerado dentro del costo de dicha partida  y cual sería la cantera a utilizar.  </t>
  </si>
  <si>
    <t>De la visita realizada se visualizó la infaestructura (puente IRMAN) deteriorada , se consulta cual sería el peso que soporta dicho puente a fin de poder movilizar los equipos y maquinaría , ya que se vió que dicho puente se encuentra deteriorado .</t>
  </si>
  <si>
    <t>CONSTRUCCIÓN DE DEFENSAS RIBEREÑAS EN SECTOR SAN DAMIÁN - HUARMEY</t>
  </si>
  <si>
    <t xml:space="preserve">De acuerdo a lo descrito por la plataforma TENDERBILL se detalla las fechas: 
- Exposición Virtual: 03 de mayo, hora exacta 17:00 pm
- Confirmación de participantes 05/05/2022 (Plataforma Tenderbill)
- 1° Visita técnica a sitio 04/05/2022 Hora:09:00 (Correo electrónico).
- 2° Visita técnica a sitio 06/05/2022 Hora:09:00 (Correo electrónico).
- Formulación de consultas y observaciones al TdR 10/05/2022 Hora:23:50 (Plataforma Tenderbill).
- Absolución de consultas y observaciones al TdR 15/05/2022 (Plataforma Tenderbill).
- Presentación de ofertas 26/05/2022 Hora:23:50 (Plataforma Tenderbill). </t>
  </si>
  <si>
    <t>No se confirma, ya que el acceso paralelo al curso del río, es parte del proceso constructivo y conforma parte del cuerpo del dique.</t>
  </si>
  <si>
    <t>Se confirma que la partida 3.3. Desbroce y limpieza, es para todas las áreas del proyecto, tal como se detalla dentro de anexos, los cuales están descritos en la pág. 96 en el punto 20, en el Anexo 7: Informe de Gestión Ambiental. 
En la pág. 468 del anexo 7, se describe el punto 9.5.1.2. Impactos Sobre el Medio Biológico - Pérdida de cobertura vegetal:
Los potenciales impactos producidos por las actividades del Proyecto se derivan a las actividades
de desbroce, limpieza y escarificado de la vegetación en sectores de la construcción donde existe
presencia de vegetación, la cual se presenta principalmente en los taludes de corte (superior e
inferior). Asimismo, las instalaciones auxiliares temporales tendrán actividades de desbroce y retiro
de material orgánico, para luego utilizar el suelo almacenado en las actividades de revegetación al
momento de cierre de obra. El impacto por pérdida de cobertura vegetal ha sido considerado como un impacto leve, teniendo en cuenta que suceden en zonas puntuales.</t>
  </si>
  <si>
    <t>No forma parte de la actividad, se tiene la partida 3.3 Desbroce y limpieza, es para todas las áreas del proyecto, tal como se detalla dentro de anexos, los cuales están descritos en la pág. 96 en el punto 20, en el Anexo 7: Informe de Gestión Ambiental. 
En la pág. 468 del anexo 7, se describe el punto 9.5.1.2. Impactos Sobre el Medio Biológico - Pérdida de cobertura vegetal:
Los potenciales impactos producidos por las actividades del Proyecto se derivan a las actividades
de desbroce, limpieza y escarificado de la vegetación en sectores de la construcción donde existe
presencia de vegetación, la cual se presenta principalmente en los taludes de corte (superior e
inferior). Asimismo, las instalaciones auxiliares temporales tendrán actividades de desbroce y retiro
de material orgánico, para luego utilizar el suelo almacenado en las actividades de revegetación al
momento de cierre de obra. El impacto por pérdida de cobertura vegetal ha sido considerado como un impacto leve, teniendo en cuenta que suceden en zonas puntuales.</t>
  </si>
  <si>
    <t>Se confirma que el metrado es 38,816.60 m3 para la partida 4.8 EXPLOTACION Y PREPARACION DE MATERIAL PARA CONFORMACION DE DIQUE. El transporte que conforma este volumen, es de la partida 4.5 y 4.9.</t>
  </si>
  <si>
    <t xml:space="preserve">Ceñirse a lo indicado en la planilla de metrados indicada en la pág 28 del TdR, donde se detalla en el punto 6. DESCRIPCIÓN DETALLADA DE LOS ALCANCES DE TRABAJO (considerar la tabla 8 como actividades y metrados referenciales para los trabajos de movimiento de Tierras, construcción de diques, enrocado, entre otros.). </t>
  </si>
  <si>
    <t>No se tiene mayor incoveniente que la formación del profesional sea mayor a la solicitada, se debe asegurar la experiencia en la posición de Jefe de topografía y obras similares.</t>
  </si>
  <si>
    <t xml:space="preserve">Tal como se indica en la pág. 79 del TdR, 13.2.2. B2 Organigrama y Personal Clave, indica que se presentará el CV u hojas de vida, donde se deberá incluir la formación profesional, un breve resumen de la experiencia profesional y un detalle de los proyectos validos como similares en los que ha participado.
El postor que resulte adjudicado deberá acreditar la experiencia en obras similares del personal clave con certificados de trabajo o constancias emitidas por su empleador, contratos de locación de servicio u órdenes de servicio. </t>
  </si>
  <si>
    <t>La partida 4.17 EXPLOTACION Y PREPARACION DE MATERIAL DE RESPALDO DEL ENROCADO, es la que esta indicada para la actividad como "cama de arena". En el punto 6.4.15. EXPLOTACION Y PREPARACION DE MATERIAL DE RESPALDO DEL ENROCADO, se indica (Se refiere a la extracción de material en la cantera y preparación de un material – arena gravosa, que sirva como respaldo al enrocado, para ello debe de cumplir cierta granulometría, según las especificaciones técnicas, el subcontratista deberá de emplear diferentes medios como (zarandas, clasificadora, etc), de tal manera garantizar el cumplimiento de las especificaciones técnica, también se presentará un plan e trabajo detallado que incluya la explotación, preparación del material y el cierre de la cantera.)</t>
  </si>
  <si>
    <t>Remitirse a lo establecido en los Términos de Referencia (TdR).                    - El postor adjudicado debe presentar CF fiel cumplimiento equivalente al 10% de la oferta económica (pág. 95, numeral 19.3 TdR) y en el caso de requerir adelanto debe presentar CF adelanto máx. 15% de la oferta económica (pág. 95, numeral 19.2 TdR)</t>
  </si>
  <si>
    <t>Numeral 11.2 TdR- Los postores deben acreditar capacidad legal y capacidad financiera.                                                                                                    - La capacidad financiera debe estar sustentado con línea de crédito, equivalente al 20% de la oferta económica y la presentación será conjuntamente con la oferta económica. Anexo C2.</t>
  </si>
  <si>
    <t>Remitirse a lo establecido en los Términos de Referencia (TdR), numeral 7.1. (pág. 51) Requisitos del subcontratista.</t>
  </si>
  <si>
    <t>Los seguros deben mantenerse vigente desde la firma de subcontrato hasta la obtención del certificado de defectos, siendo  3 meses posteriores a la culminación total de la obra.</t>
  </si>
  <si>
    <t>Se admitirán las ofertas en los siguientes casos; estados financieros auditados, sin embargo de no contar debe estar firmado por un contador público colegiado y habilitado.</t>
  </si>
  <si>
    <t>Se adjunta archivo HY8212-400199-00-3A-AN-SE-EV_PUENT_AIJ-D03, Evaluación de capacidad de puentes Aija 01 y Aija 02, el cuál indica la información solicitada.  En el caso del puente #03 - Irman, es similar a los antes mencionados.</t>
  </si>
  <si>
    <t>De acuerdo a lo descrito en la pág 29 del TdR, se tiene la partida 3.4 HABILITACIÓN DE ACCESOS para la hablitación de anchos en las zonas que haga falta, asi mismo cabe indicar que se describe en la partida  en la pág 33 en el punto 6.3.4. Habilitación de accesos,describe que el El subcontratista tiene la responsabilidad de realizar la actividad de habilitación de accesos, entendiéndose por estos todos los accesos a sus frentes de trabajo, la vía de comunidad existente, las canteras habilitadas, DME/DMO y fuentes de agua aprobadas, de manera que garantice el tránsito para el traslado de material, su disposición final o transporte de agua para distintos. El propósito es de habilitar y dar mantenimiento de los accesos existentes, minimizando en la medida de lo posible la necesidad de expropiar los terrenos privados adyacentes.</t>
  </si>
  <si>
    <t>Se confirma, considerar dichos metrados para presentación de la propuesta.</t>
  </si>
  <si>
    <t xml:space="preserve">Tal como se indica en el TdR, en la pág. 29; en la partida 4.6 acarreo de material propio P/DIQUE D&gt;1 km, el metrado es 0, ya que en teoría la distancia para el acarreo del material propio debe ser menor a 1 km pero se pone como referencia para tener un PU en caso de requerirse excepcionalmenta. Se recuerda que es un contrato a precios unitarios.. </t>
  </si>
  <si>
    <t xml:space="preserve">Para efectos del presupuesto, considerar  0 m3 de metrado. Es necesario considerar un PU para esta actividad por la interacción que se tiene con el muro existente. </t>
  </si>
  <si>
    <t>En la pág. 23 del TdR, se menciona "El cronograma y fechas mencionadas son referenciales, el subcontratista tiene que presentar su propuesta para que sea aprobado por OHLA, buscando la mejor alternativa optimizada, a fecha de inicio de actividades está sujeta a modificación, a solicitud de OHLA, no siendo esto motivo de reclamos por parte del postor, priorizando la fecha de cierre de ejecución del proyecto." 
Asi mismo en el anexo 1 "Modelo de contrato - NEC 3 ECS opción A", pág. 165, del TdR se hace mención al punto Z.06 Obligaciones Laborales (Queda claramente establecido que, dada la naturaleza civil del vínculo que origina este Subcontrato, el personal que el asigne para el cumplimiento material de las obligaciones derivadas en virtud del presente Subcontrato, no está sujeto a subordinación, horario fijo o mínimo, o asistencia diaria u obligatoria que pudiera ser impuesto o determinado por OHLA, por lo que el cumplimiento de tales aspectos responderá exclusivamente a la relación laboral que los trabajadores del Subcontratista mantengan con éste, no generándose, en consecuencia, la obligación de pago de beneficios sociales o derechos laborales de parte del Contratista.</t>
  </si>
  <si>
    <t>No considerar la "CONSTRUCCIÓN E IMPLEMENTACIÓN DE POLVORÍN" puesto que no es parte del alcance de este paquete. Si se debe considerar la partida 7.3 SUMINISTRO Y COLOCACIÓN DE GAVIÓN TIPO CAJA, de acuerdo a lo respondido en la pregunta 11</t>
  </si>
  <si>
    <t>Según lo indicado en el punto 13.2.1 pág. 75 y 76 del TdR, los criterios de evaluación no son alterables, se evaluará tal cual se indica. Sin embargo, puede presentar el contrato en ambos puntos para el criterio de evaluación resaltando lo que corresponde a casa punto.</t>
  </si>
  <si>
    <t xml:space="preserve">Los requerimiento de garantías se ha determinado de acuerdo a la clausulas back to back del contrato principal NE3 Opción F. siendo los siguientes: 
- La Carta Fianza de Cumplimiento esta relacionado incumplimiento injustificado y otras penalidades y se liberará 3 meses posterior al termino de la obra (consentimiento de la liquidación final).
 - Retención del 5% corresponde al Fondo de Garantía (destinada para atender la reparación de los vicios o defectos producidos en la ejecución de los trabajos por deficiente mano de obra o mala calidad de los materiales en el caso de que tales reparaciones no sean efectuadas en tiempo y forma por el subcontratista) y se liberará 3 meses posterior de la emisión del certificado de defectos.      </t>
  </si>
  <si>
    <t>Remitirse a lo establecido en los Términos de Referencia (TdR), numeral 5.21 y 8.  La póliza CAR no es parte del alcance del Subcontratista.</t>
  </si>
  <si>
    <t>El subcontratista es responsable de salvaguardar y reubicar de acuerdo a lo encontrado en campo de igual o superior estructura, esta nueva estructura debe ser propuesta por el subcontratista para aprobación, esto tambien establecido en el expediente de diseño para procura en la pág. 102, en el punto 10.2, partida 802. Reubicación de Canales. Asi mismo considerado en la partida 7.1 de los TdR</t>
  </si>
  <si>
    <t>De acuerdo a lo estipulado en la partida 7.1 Reubicacion de Canales en la pagina 29 del TdR la unidad de medida es Unidad.</t>
  </si>
  <si>
    <t>El subcontratista es responsable de salvaguardar y reubicar de acuerdo a lo encontrado en campo de igual o superior estructura, esta nueva estructura debe ser propuesta por el subcontratista para aprobación, esto tambien establecido en el expediente de diseño para procura en la pág. 103, en el punto 10.4 partida 804 Reemplazo de Bocatoma. Asi mismo considerado en la partida 7.2</t>
  </si>
  <si>
    <t>Considerar como parte del alcance las estructuras existentes; la partida 7.3 SUMINISTRO Y COLOCACIÓN DE GAVIÓN TIPO CAJA, considerar que estas estructuras como inteferencias, tendrán que ser reubicadas, de acuerdo a la necesidad y lo establecido en el expediente de diseño para procura.</t>
  </si>
  <si>
    <t>Sobre la uña, en una capa de 0.50m se conformará con material del lecho de río, la partida asociada para la actividad será la de la partida 4.11 Conformación y Compactación del cuerpo de Dique, establecido en el TdR en la pág.28</t>
  </si>
  <si>
    <t>Se adjunta el archivo HY8212-400199-00-3A-AN-SE-EV_PUENT_AIJ-D03, Evaluación de capacidad de puentes Aija 01 y Aija 02 y considerar un caso similar para el punten Irman donde el diseñador recomienda reforzar y/o apuntalar los puentes, adicional se puede plantear pases paralelos. 
Considerar en la propuesta una partida adicional de refuerzo de los puentes existentes en función de la carga máxima prevista a transitar por los puentes.</t>
  </si>
  <si>
    <t xml:space="preserve">En la pág. 23 del TdR, se menciona "El cronograma y fechas mencionadas son referenciales, el subcontratista tiene que presentar su propuesta para que sea aprobado por OHLA, buscando la mejor alternativa optimizada, a fecha de inicio de actividades está sujeta a modificación, a solicitud de OHLA, no siendo esto motivo
de reclamos por parte del postor, priorizando la fecha de cierre de ejecución del proyecto." 
Asi mismo, en la pág 28 del TdR, se detalla en el punto 6. DESCRIPCIÓN DETALLADA DE LOS ALCANCES DE TRABAJO (considerar la tabla 8 como actividades y metrados referenciales para los trabajos de
movimiento de Tierras, construcción de diques, enrocado, entre otros.)
El plazo referencial para la ejecución de las obras es de 5 meses.
</t>
  </si>
  <si>
    <t>Para el presente proceso de licitación el postor debe acreditar el volumen de ventas no inferior a S/ 40,000.000.00 corresponde al acumulativo de los 3 años (2018, 2019 y 2020).                                             
Los estados financieros a presentar deben ser auditados o en su defecto de estar firmado por un contador público colegiado y habilitado.</t>
  </si>
  <si>
    <t>De acuerdo a lo establecido en el TdR como partida 5 y 6 (enrocado y transporte) asi como lo descrito en los Items 6.5.1, 6.5.2 y 6.6, donde se indica claramente "Para la valorización es necesario resaltar que los volúmenes consideradas en los metrados serán medidos por topografía respetando las dimensiones y rasantes del diseño, los mismos que serán reconocidos mediante protocolos de liberación por el área de calidad".</t>
  </si>
  <si>
    <t>Se adjunta el archivo HY8212-400199-00-3A-AN-SE-EV_PUENT_AIJ-D03, Evaluación de capacidad de puentes Aija 01 y Aija 02 y considerar un caso similar para el punten Irmen donde el diseñador recomienda reforzar y/o apuntalar los puentes, adicional se puede plantear pases paralelos. Considerar en la propuesta una partida adicional de refuerzo de los puentes existentes en función de la carga máxima prevista a transitar por los puentes.</t>
  </si>
  <si>
    <t>FORMATO DE CONSULTAS Y RESPUESTAS</t>
  </si>
  <si>
    <r>
      <t xml:space="preserve">En el TDR  </t>
    </r>
    <r>
      <rPr>
        <b/>
        <sz val="10"/>
        <color theme="1"/>
        <rFont val="Arial"/>
        <family val="2"/>
      </rPr>
      <t>Tabla A-10 .- cuadro detallado de evaluaciones A6  Capacidad financiera, volumen anual de ventas</t>
    </r>
    <r>
      <rPr>
        <sz val="10"/>
        <color theme="1"/>
        <rFont val="Arial"/>
        <family val="2"/>
      </rPr>
      <t xml:space="preserve">. El postor cuenta con
un volumen anual de ventas no inferior a S/. 40,000,000.00 soles de los
años 2018, 2019 y 2020, sustentado a través de la presentación de sus
Estados Financieros Auditados. Con respecto a lo requerido se consulta si los 40,000,000.00 de  soles se deben acreditar por cada año o es la sumatoria del volumen de ventas de los 3 años. Por otro lado se solicita que dicho volumen de ventas sea acreditado con la presentacion de la declaración anual y no con los estados financieros auditados. </t>
    </r>
  </si>
  <si>
    <r>
      <t xml:space="preserve">Por otro lado en el Item 7.1 Requisitos del Contratista de los TDR se solicita que La experiencia se acreditará mediante copia simple de: (i) contratos y sus respectivas actas de recepción de obra; (ii) contratos y sus respectivas resoluciones de liquidación; o (iii) contratos y sus respectivas constancias de prestación o cualquier otra documentación de la cual se desprenda fehacientemente que la obra fue concluida, así como el monto total que
implicó su ejecución; correspondientes </t>
    </r>
    <r>
      <rPr>
        <b/>
        <sz val="10"/>
        <color theme="1"/>
        <rFont val="Arial"/>
        <family val="2"/>
      </rPr>
      <t>a un máximo de diez (10) contrataciones</t>
    </r>
    <r>
      <rPr>
        <sz val="10"/>
        <color theme="1"/>
        <rFont val="Arial"/>
        <family val="2"/>
      </rPr>
      <t>; sin embargo en el i</t>
    </r>
    <r>
      <rPr>
        <b/>
        <sz val="10"/>
        <color theme="1"/>
        <rFont val="Arial"/>
        <family val="2"/>
      </rPr>
      <t>tem  13.2.1. B1 Experiencia del postor se evidencia que el maximo de contratos son 7 .</t>
    </r>
  </si>
  <si>
    <r>
      <t>Vigencia: Los seguros se mantendrán vigentes desde la fecha de emisión de orden de compra/servicio o firma de Subcontrato, lo que suceda primero, hasta la obtención del certificado de Defectos. (El periodo de detección/subsanación de defectos es de 1 año o 52 semanas después de la culminación de la totalidad de la obra contratada)</t>
    </r>
    <r>
      <rPr>
        <b/>
        <sz val="10"/>
        <color theme="1"/>
        <rFont val="Arial"/>
        <family val="2"/>
      </rPr>
      <t>. Se solicita que la vigencia de los mismos debería ser unicamente  hasta la culminación total de la obra, y no 52 semanas posterior a la culminación.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</si>
</sst>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0"/>
      <name val="Arial"/>
      <family val="2"/>
    </font>
    <font>
      <sz val="10"/>
      <color rgb="FF000000"/>
      <name val="Times New Roman"/>
      <family val="1"/>
    </font>
    <font>
      <sz val="10"/>
      <color theme="1"/>
      <name val="Calibri"/>
      <family val="2"/>
      <scheme val="minor"/>
    </font>
    <font>
      <sz val="10"/>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rgb="FFFFFF0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1" fillId="2" borderId="1" xfId="1" applyFont="1" applyFill="1" applyBorder="1" applyAlignment="1">
      <alignment horizontal="center" vertical="center" wrapText="1"/>
    </xf>
    <xf numFmtId="0" fontId="3" fillId="0" borderId="0" xfId="0" applyFont="1"/>
    <xf numFmtId="1"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164" fontId="4" fillId="0" borderId="1" xfId="1" applyNumberFormat="1" applyFont="1" applyFill="1" applyBorder="1" applyAlignment="1">
      <alignment horizontal="center" vertical="center" wrapText="1"/>
    </xf>
    <xf numFmtId="0" fontId="4" fillId="0" borderId="1" xfId="1" applyFont="1" applyFill="1" applyBorder="1" applyAlignment="1">
      <alignment horizontal="justify" vertical="top" wrapText="1"/>
    </xf>
    <xf numFmtId="0" fontId="4" fillId="0" borderId="1" xfId="1" applyFont="1" applyFill="1" applyBorder="1" applyAlignment="1">
      <alignment horizontal="left" vertical="center" wrapText="1"/>
    </xf>
    <xf numFmtId="0" fontId="4" fillId="3" borderId="1" xfId="1" applyFont="1" applyFill="1" applyBorder="1" applyAlignment="1">
      <alignment horizontal="left" vertical="center" wrapText="1"/>
    </xf>
    <xf numFmtId="16" fontId="3" fillId="0" borderId="0" xfId="0" applyNumberFormat="1" applyFont="1"/>
    <xf numFmtId="0" fontId="5" fillId="0" borderId="1" xfId="0" applyFont="1" applyBorder="1"/>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1" fillId="2" borderId="5" xfId="1" applyFont="1" applyFill="1" applyBorder="1" applyAlignment="1">
      <alignment horizontal="center" vertical="center" wrapText="1"/>
    </xf>
    <xf numFmtId="0" fontId="1"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showGridLines="0" tabSelected="1" zoomScale="85" zoomScaleNormal="85" workbookViewId="0">
      <pane ySplit="3" topLeftCell="A4" activePane="bottomLeft" state="frozen"/>
      <selection pane="bottomLeft" activeCell="E22" sqref="E22"/>
    </sheetView>
  </sheetViews>
  <sheetFormatPr baseColWidth="10" defaultRowHeight="13" x14ac:dyDescent="0.3"/>
  <cols>
    <col min="1" max="1" width="10.90625" style="2"/>
    <col min="2" max="2" width="19.6328125" style="2" customWidth="1"/>
    <col min="3" max="3" width="7.36328125" style="2" customWidth="1"/>
    <col min="4" max="4" width="7.6328125" style="2" customWidth="1"/>
    <col min="5" max="5" width="41.90625" style="2" customWidth="1"/>
    <col min="6" max="6" width="81.6328125" style="2" customWidth="1"/>
    <col min="7" max="16384" width="10.90625" style="2"/>
  </cols>
  <sheetData>
    <row r="1" spans="1:6" ht="36.65" customHeight="1" x14ac:dyDescent="0.3">
      <c r="A1" s="18" t="s">
        <v>78</v>
      </c>
      <c r="B1" s="19"/>
      <c r="C1" s="19"/>
      <c r="D1" s="19"/>
      <c r="E1" s="19"/>
      <c r="F1" s="19"/>
    </row>
    <row r="2" spans="1:6" x14ac:dyDescent="0.3">
      <c r="A2" s="20" t="s">
        <v>43</v>
      </c>
      <c r="B2" s="21"/>
      <c r="C2" s="21"/>
      <c r="D2" s="21"/>
      <c r="E2" s="21"/>
      <c r="F2" s="21"/>
    </row>
    <row r="3" spans="1:6" ht="52" x14ac:dyDescent="0.3">
      <c r="A3" s="1" t="s">
        <v>3</v>
      </c>
      <c r="B3" s="1" t="s">
        <v>4</v>
      </c>
      <c r="C3" s="1" t="s">
        <v>1</v>
      </c>
      <c r="D3" s="1" t="s">
        <v>0</v>
      </c>
      <c r="E3" s="1" t="s">
        <v>2</v>
      </c>
      <c r="F3" s="1" t="s">
        <v>5</v>
      </c>
    </row>
    <row r="4" spans="1:6" ht="50" x14ac:dyDescent="0.3">
      <c r="A4" s="3">
        <v>1</v>
      </c>
      <c r="B4" s="4" t="s">
        <v>10</v>
      </c>
      <c r="C4" s="5"/>
      <c r="D4" s="3"/>
      <c r="E4" s="6" t="s">
        <v>7</v>
      </c>
      <c r="F4" s="7" t="s">
        <v>58</v>
      </c>
    </row>
    <row r="5" spans="1:6" ht="80.5" customHeight="1" x14ac:dyDescent="0.3">
      <c r="A5" s="3">
        <f>1+A4</f>
        <v>2</v>
      </c>
      <c r="B5" s="4" t="s">
        <v>10</v>
      </c>
      <c r="C5" s="5"/>
      <c r="D5" s="3"/>
      <c r="E5" s="6" t="s">
        <v>8</v>
      </c>
      <c r="F5" s="7" t="s">
        <v>73</v>
      </c>
    </row>
    <row r="6" spans="1:6" ht="134.4" customHeight="1" x14ac:dyDescent="0.3">
      <c r="A6" s="3">
        <f t="shared" ref="A6:A7" si="0">1+A5</f>
        <v>3</v>
      </c>
      <c r="B6" s="4" t="s">
        <v>10</v>
      </c>
      <c r="C6" s="5"/>
      <c r="D6" s="3"/>
      <c r="E6" s="6" t="s">
        <v>9</v>
      </c>
      <c r="F6" s="7" t="s">
        <v>59</v>
      </c>
    </row>
    <row r="7" spans="1:6" ht="110" customHeight="1" x14ac:dyDescent="0.3">
      <c r="A7" s="3">
        <f t="shared" si="0"/>
        <v>4</v>
      </c>
      <c r="B7" s="4" t="s">
        <v>12</v>
      </c>
      <c r="C7" s="5"/>
      <c r="D7" s="3"/>
      <c r="E7" s="7" t="s">
        <v>21</v>
      </c>
      <c r="F7" s="7" t="s">
        <v>44</v>
      </c>
    </row>
    <row r="8" spans="1:6" ht="150" x14ac:dyDescent="0.3">
      <c r="A8" s="3">
        <f>1+A7</f>
        <v>5</v>
      </c>
      <c r="B8" s="4" t="s">
        <v>12</v>
      </c>
      <c r="C8" s="5">
        <v>6</v>
      </c>
      <c r="D8" s="3">
        <v>28</v>
      </c>
      <c r="E8" s="6" t="s">
        <v>14</v>
      </c>
      <c r="F8" s="7" t="s">
        <v>47</v>
      </c>
    </row>
    <row r="9" spans="1:6" ht="62.5" x14ac:dyDescent="0.3">
      <c r="A9" s="3">
        <f t="shared" ref="A9:A23" si="1">1+A8</f>
        <v>6</v>
      </c>
      <c r="B9" s="4" t="s">
        <v>12</v>
      </c>
      <c r="C9" s="5">
        <v>6</v>
      </c>
      <c r="D9" s="3">
        <v>28</v>
      </c>
      <c r="E9" s="6" t="s">
        <v>13</v>
      </c>
      <c r="F9" s="7" t="s">
        <v>45</v>
      </c>
    </row>
    <row r="10" spans="1:6" ht="150" x14ac:dyDescent="0.3">
      <c r="A10" s="3">
        <f t="shared" si="1"/>
        <v>7</v>
      </c>
      <c r="B10" s="4" t="s">
        <v>12</v>
      </c>
      <c r="C10" s="5">
        <v>6</v>
      </c>
      <c r="D10" s="3">
        <v>28</v>
      </c>
      <c r="E10" s="6" t="s">
        <v>15</v>
      </c>
      <c r="F10" s="7" t="s">
        <v>46</v>
      </c>
    </row>
    <row r="11" spans="1:6" ht="37.5" x14ac:dyDescent="0.3">
      <c r="A11" s="3">
        <f t="shared" si="1"/>
        <v>8</v>
      </c>
      <c r="B11" s="4" t="s">
        <v>12</v>
      </c>
      <c r="C11" s="5">
        <v>6</v>
      </c>
      <c r="D11" s="3">
        <v>28</v>
      </c>
      <c r="E11" s="6" t="s">
        <v>11</v>
      </c>
      <c r="F11" s="7" t="s">
        <v>60</v>
      </c>
    </row>
    <row r="12" spans="1:6" ht="62.5" x14ac:dyDescent="0.3">
      <c r="A12" s="3">
        <f t="shared" si="1"/>
        <v>9</v>
      </c>
      <c r="B12" s="4" t="s">
        <v>12</v>
      </c>
      <c r="C12" s="5">
        <v>6</v>
      </c>
      <c r="D12" s="3">
        <v>28</v>
      </c>
      <c r="E12" s="6" t="s">
        <v>19</v>
      </c>
      <c r="F12" s="7" t="s">
        <v>61</v>
      </c>
    </row>
    <row r="13" spans="1:6" ht="100" x14ac:dyDescent="0.3">
      <c r="A13" s="3">
        <f t="shared" si="1"/>
        <v>10</v>
      </c>
      <c r="B13" s="4" t="s">
        <v>12</v>
      </c>
      <c r="C13" s="5">
        <v>6</v>
      </c>
      <c r="D13" s="3">
        <v>28</v>
      </c>
      <c r="E13" s="7" t="s">
        <v>22</v>
      </c>
      <c r="F13" s="7" t="s">
        <v>48</v>
      </c>
    </row>
    <row r="14" spans="1:6" ht="37.5" x14ac:dyDescent="0.3">
      <c r="A14" s="3">
        <f t="shared" si="1"/>
        <v>11</v>
      </c>
      <c r="B14" s="4" t="s">
        <v>12</v>
      </c>
      <c r="C14" s="5">
        <v>6</v>
      </c>
      <c r="D14" s="3">
        <v>29</v>
      </c>
      <c r="E14" s="7" t="s">
        <v>31</v>
      </c>
      <c r="F14" s="8" t="s">
        <v>62</v>
      </c>
    </row>
    <row r="15" spans="1:6" ht="87.65" customHeight="1" x14ac:dyDescent="0.3">
      <c r="A15" s="3">
        <f t="shared" si="1"/>
        <v>12</v>
      </c>
      <c r="B15" s="4" t="s">
        <v>12</v>
      </c>
      <c r="C15" s="5">
        <v>6</v>
      </c>
      <c r="D15" s="3">
        <v>29</v>
      </c>
      <c r="E15" s="7" t="s">
        <v>29</v>
      </c>
      <c r="F15" s="7" t="s">
        <v>68</v>
      </c>
    </row>
    <row r="16" spans="1:6" ht="67.75" customHeight="1" x14ac:dyDescent="0.3">
      <c r="A16" s="3">
        <f t="shared" si="1"/>
        <v>13</v>
      </c>
      <c r="B16" s="4" t="s">
        <v>12</v>
      </c>
      <c r="C16" s="5">
        <v>6</v>
      </c>
      <c r="D16" s="3">
        <v>29</v>
      </c>
      <c r="E16" s="7" t="s">
        <v>28</v>
      </c>
      <c r="F16" s="7" t="s">
        <v>69</v>
      </c>
    </row>
    <row r="17" spans="1:6" ht="67.25" customHeight="1" x14ac:dyDescent="0.3">
      <c r="A17" s="3">
        <f t="shared" si="1"/>
        <v>14</v>
      </c>
      <c r="B17" s="4" t="s">
        <v>12</v>
      </c>
      <c r="C17" s="5">
        <v>6</v>
      </c>
      <c r="D17" s="3">
        <v>29</v>
      </c>
      <c r="E17" s="7" t="s">
        <v>30</v>
      </c>
      <c r="F17" s="7" t="s">
        <v>70</v>
      </c>
    </row>
    <row r="18" spans="1:6" ht="79.75" customHeight="1" x14ac:dyDescent="0.3">
      <c r="A18" s="3">
        <f t="shared" si="1"/>
        <v>15</v>
      </c>
      <c r="B18" s="4" t="s">
        <v>23</v>
      </c>
      <c r="C18" s="5" t="s">
        <v>24</v>
      </c>
      <c r="D18" s="3">
        <v>77</v>
      </c>
      <c r="E18" s="6" t="s">
        <v>27</v>
      </c>
      <c r="F18" s="7" t="s">
        <v>49</v>
      </c>
    </row>
    <row r="19" spans="1:6" ht="75" x14ac:dyDescent="0.3">
      <c r="A19" s="3">
        <f t="shared" si="1"/>
        <v>16</v>
      </c>
      <c r="B19" s="4" t="s">
        <v>25</v>
      </c>
      <c r="C19" s="5"/>
      <c r="D19" s="3"/>
      <c r="E19" s="6" t="s">
        <v>26</v>
      </c>
      <c r="F19" s="7" t="s">
        <v>71</v>
      </c>
    </row>
    <row r="20" spans="1:6" ht="75" x14ac:dyDescent="0.3">
      <c r="A20" s="3">
        <f t="shared" si="1"/>
        <v>17</v>
      </c>
      <c r="B20" s="4" t="s">
        <v>12</v>
      </c>
      <c r="C20" s="5"/>
      <c r="D20" s="3"/>
      <c r="E20" s="6" t="s">
        <v>6</v>
      </c>
      <c r="F20" s="7" t="s">
        <v>72</v>
      </c>
    </row>
    <row r="21" spans="1:6" ht="162.5" x14ac:dyDescent="0.3">
      <c r="A21" s="3">
        <f t="shared" si="1"/>
        <v>18</v>
      </c>
      <c r="B21" s="4" t="s">
        <v>12</v>
      </c>
      <c r="C21" s="5"/>
      <c r="D21" s="3"/>
      <c r="E21" s="7" t="s">
        <v>18</v>
      </c>
      <c r="F21" s="7" t="s">
        <v>74</v>
      </c>
    </row>
    <row r="22" spans="1:6" ht="178.75" customHeight="1" x14ac:dyDescent="0.3">
      <c r="A22" s="3">
        <f t="shared" si="1"/>
        <v>19</v>
      </c>
      <c r="B22" s="4" t="s">
        <v>16</v>
      </c>
      <c r="C22" s="5"/>
      <c r="D22" s="3"/>
      <c r="E22" s="7" t="s">
        <v>17</v>
      </c>
      <c r="F22" s="7" t="s">
        <v>63</v>
      </c>
    </row>
    <row r="23" spans="1:6" ht="46" customHeight="1" x14ac:dyDescent="0.3">
      <c r="A23" s="3">
        <f t="shared" si="1"/>
        <v>20</v>
      </c>
      <c r="B23" s="4" t="s">
        <v>16</v>
      </c>
      <c r="C23" s="5"/>
      <c r="D23" s="3"/>
      <c r="E23" s="7" t="s">
        <v>20</v>
      </c>
      <c r="F23" s="7" t="s">
        <v>64</v>
      </c>
    </row>
    <row r="29" spans="1:6" x14ac:dyDescent="0.3">
      <c r="E29" s="9"/>
    </row>
    <row r="30" spans="1:6" x14ac:dyDescent="0.3">
      <c r="E30" s="9"/>
    </row>
    <row r="34" spans="5:5" x14ac:dyDescent="0.3">
      <c r="E34" s="9"/>
    </row>
    <row r="35" spans="5:5" x14ac:dyDescent="0.3">
      <c r="E35" s="9"/>
    </row>
  </sheetData>
  <autoFilter ref="A3:F3" xr:uid="{83582ECD-7309-4BB7-BBDB-20D6B0D61689}"/>
  <mergeCells count="2">
    <mergeCell ref="A1:F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A105-2148-4C66-B0C0-97668B569C97}">
  <dimension ref="A1:F17"/>
  <sheetViews>
    <sheetView zoomScale="85" zoomScaleNormal="85" workbookViewId="0">
      <pane ySplit="3" topLeftCell="A4" activePane="bottomLeft" state="frozen"/>
      <selection pane="bottomLeft" activeCell="E5" sqref="E5"/>
    </sheetView>
  </sheetViews>
  <sheetFormatPr baseColWidth="10" defaultRowHeight="13" x14ac:dyDescent="0.3"/>
  <cols>
    <col min="1" max="1" width="6.36328125" style="2" customWidth="1"/>
    <col min="2" max="2" width="20.6328125" style="2" customWidth="1"/>
    <col min="3" max="4" width="10.90625" style="2"/>
    <col min="5" max="5" width="46.54296875" style="2" customWidth="1"/>
    <col min="6" max="6" width="52.453125" style="2" customWidth="1"/>
    <col min="7" max="16384" width="10.90625" style="2"/>
  </cols>
  <sheetData>
    <row r="1" spans="1:6" x14ac:dyDescent="0.3">
      <c r="A1" s="22" t="s">
        <v>78</v>
      </c>
      <c r="B1" s="22"/>
      <c r="C1" s="22"/>
      <c r="D1" s="22"/>
      <c r="E1" s="22"/>
      <c r="F1" s="22"/>
    </row>
    <row r="2" spans="1:6" x14ac:dyDescent="0.3">
      <c r="A2" s="20" t="s">
        <v>43</v>
      </c>
      <c r="B2" s="21"/>
      <c r="C2" s="21"/>
      <c r="D2" s="21"/>
      <c r="E2" s="21"/>
      <c r="F2" s="21"/>
    </row>
    <row r="3" spans="1:6" ht="52" x14ac:dyDescent="0.3">
      <c r="A3" s="1" t="s">
        <v>3</v>
      </c>
      <c r="B3" s="1" t="s">
        <v>4</v>
      </c>
      <c r="C3" s="1" t="s">
        <v>1</v>
      </c>
      <c r="D3" s="1" t="s">
        <v>0</v>
      </c>
      <c r="E3" s="1" t="s">
        <v>2</v>
      </c>
      <c r="F3" s="1" t="s">
        <v>5</v>
      </c>
    </row>
    <row r="4" spans="1:6" ht="75" x14ac:dyDescent="0.3">
      <c r="A4" s="10">
        <v>1</v>
      </c>
      <c r="B4" s="10"/>
      <c r="C4" s="10"/>
      <c r="D4" s="10"/>
      <c r="E4" s="11" t="s">
        <v>32</v>
      </c>
      <c r="F4" s="12" t="s">
        <v>53</v>
      </c>
    </row>
    <row r="5" spans="1:6" ht="129" customHeight="1" x14ac:dyDescent="0.3">
      <c r="A5" s="10">
        <v>2</v>
      </c>
      <c r="B5" s="10"/>
      <c r="C5" s="10"/>
      <c r="D5" s="10"/>
      <c r="E5" s="11" t="s">
        <v>33</v>
      </c>
      <c r="F5" s="12" t="s">
        <v>51</v>
      </c>
    </row>
    <row r="6" spans="1:6" ht="118.25" customHeight="1" x14ac:dyDescent="0.3">
      <c r="A6" s="10">
        <v>3</v>
      </c>
      <c r="B6" s="10"/>
      <c r="C6" s="10"/>
      <c r="D6" s="10"/>
      <c r="E6" s="13" t="s">
        <v>34</v>
      </c>
      <c r="F6" s="12" t="s">
        <v>54</v>
      </c>
    </row>
    <row r="7" spans="1:6" ht="160.25" customHeight="1" x14ac:dyDescent="0.3">
      <c r="A7" s="10">
        <v>4</v>
      </c>
      <c r="B7" s="10"/>
      <c r="C7" s="10"/>
      <c r="D7" s="10"/>
      <c r="E7" s="14" t="s">
        <v>79</v>
      </c>
      <c r="F7" s="12" t="s">
        <v>75</v>
      </c>
    </row>
    <row r="8" spans="1:6" ht="51.5" customHeight="1" x14ac:dyDescent="0.3">
      <c r="A8" s="10">
        <v>5</v>
      </c>
      <c r="B8" s="10"/>
      <c r="C8" s="10"/>
      <c r="D8" s="10"/>
      <c r="E8" s="11" t="s">
        <v>35</v>
      </c>
      <c r="F8" s="15" t="s">
        <v>57</v>
      </c>
    </row>
    <row r="9" spans="1:6" ht="75" x14ac:dyDescent="0.3">
      <c r="A9" s="10">
        <v>6</v>
      </c>
      <c r="B9" s="10"/>
      <c r="C9" s="10"/>
      <c r="D9" s="10"/>
      <c r="E9" s="11" t="s">
        <v>36</v>
      </c>
      <c r="F9" s="16" t="s">
        <v>65</v>
      </c>
    </row>
    <row r="10" spans="1:6" ht="164.5" x14ac:dyDescent="0.3">
      <c r="A10" s="10">
        <v>7</v>
      </c>
      <c r="B10" s="10"/>
      <c r="C10" s="10"/>
      <c r="D10" s="10"/>
      <c r="E10" s="14" t="s">
        <v>80</v>
      </c>
      <c r="F10" s="12" t="s">
        <v>55</v>
      </c>
    </row>
    <row r="11" spans="1:6" ht="37.5" x14ac:dyDescent="0.3">
      <c r="A11" s="10">
        <v>8</v>
      </c>
      <c r="B11" s="10"/>
      <c r="C11" s="10"/>
      <c r="D11" s="10"/>
      <c r="E11" s="11" t="s">
        <v>37</v>
      </c>
      <c r="F11" s="16" t="s">
        <v>50</v>
      </c>
    </row>
    <row r="12" spans="1:6" ht="127" x14ac:dyDescent="0.3">
      <c r="A12" s="10">
        <v>9</v>
      </c>
      <c r="B12" s="10"/>
      <c r="C12" s="10"/>
      <c r="D12" s="10"/>
      <c r="E12" s="14" t="s">
        <v>81</v>
      </c>
      <c r="F12" s="12" t="s">
        <v>56</v>
      </c>
    </row>
    <row r="13" spans="1:6" ht="166" customHeight="1" x14ac:dyDescent="0.3">
      <c r="A13" s="10">
        <v>10</v>
      </c>
      <c r="B13" s="10"/>
      <c r="C13" s="10"/>
      <c r="D13" s="10"/>
      <c r="E13" s="11" t="s">
        <v>38</v>
      </c>
      <c r="F13" s="15" t="s">
        <v>66</v>
      </c>
    </row>
    <row r="14" spans="1:6" ht="102" customHeight="1" x14ac:dyDescent="0.3">
      <c r="A14" s="10">
        <v>11</v>
      </c>
      <c r="B14" s="10"/>
      <c r="C14" s="10"/>
      <c r="D14" s="10"/>
      <c r="E14" s="11" t="s">
        <v>39</v>
      </c>
      <c r="F14" s="12" t="s">
        <v>67</v>
      </c>
    </row>
    <row r="15" spans="1:6" ht="89.5" customHeight="1" x14ac:dyDescent="0.3">
      <c r="A15" s="10">
        <v>12</v>
      </c>
      <c r="B15" s="10"/>
      <c r="C15" s="10"/>
      <c r="D15" s="10"/>
      <c r="E15" s="11" t="s">
        <v>40</v>
      </c>
      <c r="F15" s="17" t="s">
        <v>76</v>
      </c>
    </row>
    <row r="16" spans="1:6" ht="163.25" customHeight="1" x14ac:dyDescent="0.3">
      <c r="A16" s="10">
        <v>13</v>
      </c>
      <c r="B16" s="10"/>
      <c r="C16" s="10"/>
      <c r="D16" s="10"/>
      <c r="E16" s="11" t="s">
        <v>41</v>
      </c>
      <c r="F16" s="16" t="s">
        <v>52</v>
      </c>
    </row>
    <row r="17" spans="1:6" ht="95.5" customHeight="1" x14ac:dyDescent="0.3">
      <c r="A17" s="10">
        <v>14</v>
      </c>
      <c r="B17" s="10"/>
      <c r="C17" s="10"/>
      <c r="D17" s="10"/>
      <c r="E17" s="11" t="s">
        <v>42</v>
      </c>
      <c r="F17" s="7" t="s">
        <v>77</v>
      </c>
    </row>
  </sheetData>
  <autoFilter ref="A3:F17" xr:uid="{EBCB3F81-18AF-4775-8B53-CB0CB2848C0F}"/>
  <mergeCells count="2">
    <mergeCell ref="A1:F1"/>
    <mergeCell ref="A2:F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766D5DF-9113-437D-8092-103EF9A10F34}">
  <ds:schemaRefs>
    <ds:schemaRef ds:uri="http://schemas.microsoft.com/sharepoint/v3"/>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www.w3.org/XML/1998/namespace"/>
    <ds:schemaRef ds:uri="http://purl.org/dc/term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Abs_1</vt:lpstr>
      <vt:lpstr>Abs_2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HP</cp:lastModifiedBy>
  <cp:lastPrinted>2022-03-21T13:59:45Z</cp:lastPrinted>
  <dcterms:created xsi:type="dcterms:W3CDTF">2016-04-12T21:22:15Z</dcterms:created>
  <dcterms:modified xsi:type="dcterms:W3CDTF">2022-05-16T03:09:15Z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