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4"/>
  <workbookPr/>
  <mc:AlternateContent xmlns:mc="http://schemas.openxmlformats.org/markup-compatibility/2006">
    <mc:Choice Requires="x15">
      <x15ac:absPath xmlns:x15ac="http://schemas.microsoft.com/office/spreadsheetml/2010/11/ac" url="C:\Users\usuario\Documents\OHLA\Tdr\BUENA VECINDAD\HUARMEY\CONSULTA POR POSTORES\"/>
    </mc:Choice>
  </mc:AlternateContent>
  <xr:revisionPtr revIDLastSave="0" documentId="13_ncr:1_{AAA33A1A-D6D1-45A9-8DF9-58B4A5FD0B24}" xr6:coauthVersionLast="36" xr6:coauthVersionMax="36" xr10:uidLastSave="{00000000-0000-0000-0000-000000000000}"/>
  <bookViews>
    <workbookView xWindow="0" yWindow="0" windowWidth="20490" windowHeight="7545" tabRatio="531" xr2:uid="{00000000-000D-0000-FFFF-FFFF00000000}"/>
  </bookViews>
  <sheets>
    <sheet name="ADC 1" sheetId="9" r:id="rId1"/>
    <sheet name="ADC 2" sheetId="8" r:id="rId2"/>
    <sheet name="ADC 3" sheetId="6" r:id="rId3"/>
  </sheets>
  <definedNames>
    <definedName name="_xlnm._FilterDatabase" localSheetId="0" hidden="1">'ADC 1'!$A$2:$F$37</definedName>
    <definedName name="_xlnm._FilterDatabase" localSheetId="1" hidden="1">'ADC 2'!$A$2:$F$2</definedName>
    <definedName name="_xlnm._FilterDatabase" localSheetId="2" hidden="1">'ADC 3'!$A$2:$F$2</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37" i="9" l="1"/>
  <c r="A35" i="9"/>
  <c r="A4" i="9"/>
  <c r="A5" i="9" s="1"/>
  <c r="A6" i="9" s="1"/>
  <c r="A7" i="9" s="1"/>
  <c r="A8" i="9" s="1"/>
  <c r="A9" i="9" s="1"/>
  <c r="A10" i="9" s="1"/>
  <c r="A11" i="9" s="1"/>
  <c r="A12" i="9" s="1"/>
  <c r="A13" i="9" s="1"/>
  <c r="A14" i="9" s="1"/>
  <c r="A15" i="9" s="1"/>
  <c r="A16" i="9" s="1"/>
  <c r="A17" i="9" s="1"/>
  <c r="A18" i="9" s="1"/>
  <c r="A19" i="9" s="1"/>
  <c r="A20" i="9" s="1"/>
  <c r="A21" i="9" s="1"/>
  <c r="A22" i="9" s="1"/>
  <c r="A23" i="9" s="1"/>
  <c r="A24" i="9" s="1"/>
  <c r="A25" i="9" s="1"/>
  <c r="A26" i="9" s="1"/>
  <c r="A27" i="9" s="1"/>
  <c r="A28" i="9" s="1"/>
  <c r="A29" i="9" s="1"/>
  <c r="A30" i="9" s="1"/>
  <c r="A31" i="9" s="1"/>
  <c r="A32" i="9" s="1"/>
  <c r="A33" i="9" s="1"/>
  <c r="A4" i="8" l="1"/>
  <c r="A5" i="8" s="1"/>
  <c r="A6" i="8" s="1"/>
  <c r="A7" i="8" s="1"/>
  <c r="A8" i="8" s="1"/>
  <c r="A9" i="8" s="1"/>
  <c r="A10" i="8" s="1"/>
  <c r="A11" i="8" s="1"/>
  <c r="A12" i="8" s="1"/>
  <c r="A13" i="8" s="1"/>
  <c r="A14" i="8" s="1"/>
  <c r="A15" i="8" s="1"/>
  <c r="A16" i="8" s="1"/>
  <c r="A17" i="8" s="1"/>
  <c r="A18" i="8" s="1"/>
  <c r="A19" i="8" s="1"/>
  <c r="A20" i="8" s="1"/>
  <c r="A21" i="8" s="1"/>
  <c r="A22" i="8" s="1"/>
  <c r="A23" i="8" s="1"/>
  <c r="A24" i="8" s="1"/>
  <c r="A25" i="8" s="1"/>
  <c r="A26" i="8" s="1"/>
  <c r="A27" i="8" s="1"/>
  <c r="A28" i="8" s="1"/>
  <c r="A29" i="8" s="1"/>
  <c r="A30" i="8" s="1"/>
  <c r="A4" i="6" l="1"/>
  <c r="A5" i="6" s="1"/>
  <c r="A6" i="6" s="1"/>
</calcChain>
</file>

<file path=xl/sharedStrings.xml><?xml version="1.0" encoding="utf-8"?>
<sst xmlns="http://schemas.openxmlformats.org/spreadsheetml/2006/main" count="277" uniqueCount="176">
  <si>
    <t>Pág.</t>
  </si>
  <si>
    <t>Numeral y Literal</t>
  </si>
  <si>
    <t>Consultas y observaciones</t>
  </si>
  <si>
    <r>
      <rPr>
        <b/>
        <sz val="10"/>
        <rFont val="Arial"/>
        <family val="2"/>
      </rPr>
      <t>FORMATO DE CONSULTAS Y RESPUESTAS</t>
    </r>
  </si>
  <si>
    <t>Ítem</t>
  </si>
  <si>
    <t>Documento de referencia: TRD/Contratos/anexo/informe/et c.</t>
  </si>
  <si>
    <t>RESPUESTAS OHLA</t>
  </si>
  <si>
    <t>TDR</t>
  </si>
  <si>
    <t>1. ¿En lo que respecta a viáticos la empresa esta considerando facilitarlos o en el monto salarial va incluido?</t>
  </si>
  <si>
    <t>2. ¿Ya existen comités para la prevención de inundaciones o similar en las comunidades conformados por la municipalidad o se tendrian que conformar con el acompañamiento de defensa civil?</t>
  </si>
  <si>
    <t>3. ¿La Municipalidad participa del proyecto? y cual seria su participación?</t>
  </si>
  <si>
    <t>4. ¿Desde la consultora están estableciendo el presupuesto necesario en lo que respecta a los materiales y equipos necesarios para el proceso de capacitación, fortalecimiento de capacidades en las organizaciones locales y comunidad en general para la prevención y mitigación de riesgos?</t>
  </si>
  <si>
    <t>En TDR indican que el OHLA podrá concluir el contrato informando con un plazo de 10 días calenadario. Si bien no existirán penalidad, OHLA se responsabilizará de asumir los costo que incurra con la desvinculación de trabajadores o cualquier otro costo en el incurramos por el término del proyecto. Dar conformormidad</t>
  </si>
  <si>
    <t>C</t>
  </si>
  <si>
    <t xml:space="preserve">Indican la posible ubicció de sus campamentos. ¿Es necesario que tengamos una oficina tanto para Casma y otra para Huarmey?¿Es necesario que nuestras oficinas estén cerca a sus campamentos? </t>
  </si>
  <si>
    <t>¿Podemos hacer uso de sus instalaciones adminsitrativas para hacer uso de nuestras actividades?</t>
  </si>
  <si>
    <t>Principio 4</t>
  </si>
  <si>
    <t>Con respecto al sistema de comunicación virtual. ¿Podemos utilizar el sistema de OHLA o deberemos hacernos cargo de la implementación de nuestro propio sistema de comunicación?</t>
  </si>
  <si>
    <t>Con respecto al programa de contratación temporal de personal loca. ¿Nosotros sólo haremos el trabajo de comunicación y explicar a la comunidad de qué trata el programa o también debemos ser responsables de la contratación y ejecutar este programa? De ser así debe ser cotizado como servicio adicional</t>
  </si>
  <si>
    <t>A.3</t>
  </si>
  <si>
    <t>Se indica que deberemos contar con 2 camionetas. ¿Los choferes de las mismas, deberá ser del mismo personal contemplado en TDR (coordionadores, relacionistas o comunicadores) o se puede incluir 2 choferes adicionales?</t>
  </si>
  <si>
    <t>A.4</t>
  </si>
  <si>
    <t>Del personal propuesto. ¿Qué jordana laboral tiene el equipo completo? ¿Podemos proponer el tipo de jornada 20*10?</t>
  </si>
  <si>
    <t>9.1.4</t>
  </si>
  <si>
    <t>Cómo retenciones indican aplicación de reteción del 5% de cada factura emitida. ¿Se puede desestimar este punto considerando que ya se aplicaría una carta fianza para el mismo fin?</t>
  </si>
  <si>
    <t>9.1.6</t>
  </si>
  <si>
    <t>Con respecto a las penalidades en el apartado de "otras penalidades". Muchas de ellas se refieren al personal contratado. Sin embargo, al no tratarse de una intermediación laboral, el personal deberá ser responsabilidad de la contrata y las mediciones y/o penalidades deben aplicarse por los entregables mas no por las personas ya que de ser así existiría una posible desnaturalización del contrato</t>
  </si>
  <si>
    <t>¿El cuadro de penalidades podrá ser modificable? acorde a la rentabilidad que produzca el negocio para los subcontratistas, mas no a la facturación. ¿Se puede aceptar una marcha blanca de 3 meses sin penalidad y luego de ello modificar con acuerdo de ambas partes?</t>
  </si>
  <si>
    <t>Con respecto a las penalidades en cuadro descripción "otras penalidades". Penalidad 1: La responsailidad del personal y sus cambios debe ser responsabilidad de la empresa subcontratista. De no ser el caos y tratarse de un contrato como servicio y no Intermediación existitría posible desnaturalización de contrato</t>
  </si>
  <si>
    <t>Con respecto a las penalidades en cuadro descripción "otras penalidades". Penalidad 2 y 3. Por favor Explicar y diferenciar</t>
  </si>
  <si>
    <t>Con respecto a las penalidades en cuadro descripción "otras penalidades". Penalidad 8. Este apartado no aplica a una tercerización. ¿Se puede eliminar? A pesar de que siempre se velará porque el personal contaratado cumpla con los requisitos señalados</t>
  </si>
  <si>
    <t>Con respecto a las penalidades en cuadro descripción "otras penalidades". Penalidad 10: ¿Cuál es el tiempo para subsanar observaciones?</t>
  </si>
  <si>
    <t>9.1.9</t>
  </si>
  <si>
    <t xml:space="preserve">Con respecto al pago de facturas. ¿cuál es el plazo para aprobación de facturas? Sugerimos 5 días después de emitirla. </t>
  </si>
  <si>
    <t>Con respecto al fono de garantía y retención de 5 días. ¿Se puede omitir esta penalidad considerando que se aplicaría ya una carta fianza?</t>
  </si>
  <si>
    <t>Con respecto al cuadro de criterios de evaluación en experiencia General: ¿Se puede cambiar cambiar el número de servicios por años de servicio? ¿Podríamos presentarnos con menos servicios de los mínimos indicados?</t>
  </si>
  <si>
    <t>Con respecto a la experiencia del personal del postor: Considerando que se podrían realizar contrrataciones de nuevo personal para este servicio. ¿Se puede omitir este punto? O de no ser así y de ganar el servicio pueden haber cambios del personal presentado, siempre que cumplan con el perfil indicado en TDR?</t>
  </si>
  <si>
    <t>Según el punto A.3 Capacidad de recursos. Indicar la cantidad y especificaciones de los equipos para la ejecución del servicio</t>
  </si>
  <si>
    <t>Todo materiales de folletos, volantes fiches. Para fines de cotización indicar la cantidad mensual de material que la contratista deberá proveer</t>
  </si>
  <si>
    <t>Telecomunicación: Indicar el operador y el equipo de teléfono que sugieren además del detalle de las radios</t>
  </si>
  <si>
    <t>Brindar detalle de los eps, uniformes que sugiere OHLA</t>
  </si>
  <si>
    <t>Con respecto a la camioneta Marca/Modelo y la implementación que se necesitará además de los seguros (no está en el anexo 4)</t>
  </si>
  <si>
    <t>Podrían brindar el profesiograma de las posiciones a contratar indicadas en TDR</t>
  </si>
  <si>
    <t>Con respecto a la alimentación y hospedaje sería factible que OHLA nos envíe los contactos de los proveedores de la zona</t>
  </si>
  <si>
    <t>Anexo 1</t>
  </si>
  <si>
    <t>Modelo de contrato</t>
  </si>
  <si>
    <t>Se muestra un contrato como espejo como servicio. ¿Este contrato podrá ser modificado a sugerencia de nuestra área legal a uno de Intermediacón laboral?</t>
  </si>
  <si>
    <t>Consultas Generales</t>
  </si>
  <si>
    <t>Cúal es el programa covid que manejan</t>
  </si>
  <si>
    <t>¿Con cúantas empresas subcontratistas se trabajará aprox. en otros servicios?</t>
  </si>
  <si>
    <t>Numeral 3.1 Ubicación de los Proyectos</t>
  </si>
  <si>
    <t>¿Cuál es la distancia aproximada, y duración de llegada a cada uno de los puntos del proyecto?
Por favor detallar. Se considera importante para elaborar la propuesta económica</t>
  </si>
  <si>
    <t>Numeral 5.1 Actividades por desarrollarse</t>
  </si>
  <si>
    <t xml:space="preserve">Informes y herramientas: 
¿Cuál es la diferencia entre matriz de conflicto y matriz de riesgos sociales?.  
</t>
  </si>
  <si>
    <t>Numeral 6. - Literal a.1 Representación</t>
  </si>
  <si>
    <t xml:space="preserve">En el tercer ítem se indica: “… el Subcontratista presentará la Declaración Jurada de participación exclusiva del personal profesional con el que han ganado la licitación”. 
Favor confirmar que dicha Declaración Jurada será presentada por el Subcontratista para la firma del contrato.  
</t>
  </si>
  <si>
    <t>Numeral 6. - Literal a.2 Habilitación</t>
  </si>
  <si>
    <t xml:space="preserve">No está claro el primer párrafo que indica: “El subcontratista y/o consultor ser encargada de la ejecución del Plan de Buena Vecindad y Relaciones Públicas deberá adjuntar a la propuesta los siguientes documentos vigentes a la firma del contrato:…”. 
Favor aclarar si los documentos para acreditar la habilitación serán presentados en la propuesta o para la firma del contrato.  
</t>
  </si>
  <si>
    <t>Numeral 6. - Literal a.3 Capacidad de Recursos</t>
  </si>
  <si>
    <t xml:space="preserve">Para la Acreditación se solicita: “Copia del documento que sustente la propiedad, el compromiso de compraventa o alquiler u otro documento que acredite la disponibilidad del equipamiento estratégico requerido”.
Favor confirmar que el equipamiento estratégico (entendemos que se refieren al equipo principal) son solo las dos camionetas, y los documentos de acreditación serán presentados para la firma del contrato. 
En caso contrario, por favor indicar cuál es el equipamiento estratégico y confirmar que los documentos de acreditación serán presentados para la firma del contrato.
</t>
  </si>
  <si>
    <t xml:space="preserve">Para la Acreditación se solicita: “Carné de vacunación COVID-19”. 
Favor confirmar que el Carné de vacunación será presentado para la firma del contrato.
</t>
  </si>
  <si>
    <t>Numeral 6. - Literal a.4 Experiencia</t>
  </si>
  <si>
    <t xml:space="preserve">Se indica: “f) Un equipo independiente para cada cuenca con todo el personal necesario”.
Favor confirmar que el Postor podrá proponer el mismo equipo de personal para las cuencas Casma y Huarmey y, en caso de obtener el primer lugar en ambas cuencas, sólo se le adjudicará la cuenca con la oferta económica de mayor monto.  
</t>
  </si>
  <si>
    <t>Numeral 8.1 Ubicación del equipo de trabajo</t>
  </si>
  <si>
    <t xml:space="preserve">Se indica: “El personal profesional (Coordinador de Relaciones Comunitarias, Relacionistas Comunitarios y comunicadores) deberán garantizar su presencia permanente en la zona”
Favor indicar cuál es el régimen de trabajo para el personal de campo.
</t>
  </si>
  <si>
    <t>Numeral 8.2 Coordinación con OHLA</t>
  </si>
  <si>
    <t xml:space="preserve">Se indica: “El subcontratista designará un interlocutor con OHLA que será el Representante Legal y/o el Jefe Social del Proyecto por parte de la consultora”.
¿Favor indicar si el Representante Legal y/o el Jefe Social del Proyecto, es la misma persona que se menciona como “profesional senior (inhouse)” en la página 26 de los TDR?. ¿Cuál sería la diferencia  entre el Jefe Social del Proyecto y el Profesional Senior (inhouse)?
</t>
  </si>
  <si>
    <t>Numeral 8.4 Productos a obtener - Entregables</t>
  </si>
  <si>
    <t xml:space="preserve">Entregables únicos: 1. Informe de suficiencia.
¿Favor detallar a qué se refiere este informe?
¿Cuál sería la estructura de este informe y en qué momento se entrega este informe?
</t>
  </si>
  <si>
    <t xml:space="preserve">Se indica: “Informes Final: Estos informes se presentarán dentro de un periodo que se contabilizará a partir del día siguiente de la firma del contrato hasta un mes posterior de la culminación del proyecto”.
Favor aclarar a qué Informes Finales se refieren o  si se trata del Entregable único: Informe Final de la implementación y ejecución del Plan de la Buena Vecindad y Relaciones Públicas y la Resolución de Aprobación o Informe Técnico de Aprobación por parte de la ARCC.
</t>
  </si>
  <si>
    <t>Numeral 9.1.3 Garantías</t>
  </si>
  <si>
    <t>Con relación a la vigencia de la carta fianza de fiel cumplimiento, teniendo en cuenta el plazo de ejecución del servicio, favor confirmar que podrá ser renovada cada 12 meses (anualmente) hasta la culminación del servicio.</t>
  </si>
  <si>
    <t>Numeral 9.1.4 Retenciones</t>
  </si>
  <si>
    <t xml:space="preserve">Se indica que OHLA aplicará una retención del 5% de cada factura; sin embargo, este % difiere del indicado en el numeral 6.10 del Anexo 01 – Modelo de Contrato.
Favor confirmar que la retención de cada factura será de 5%.
</t>
  </si>
  <si>
    <t>Numeral 9.1.5 Penalidades y Numeral 9.1.6 Otras Penalidades</t>
  </si>
  <si>
    <t>Favor confirmar que las penalidades son las indicadas en los numerales 9.1.5 y 9.1.6 de los TDR, y no las que aparecen en el numeral 15 del Anexo 01 –Modelo de Contrato. Asimismo, que el tope de las penalidades será de 10% del Presupuesto Referencial del contrato.</t>
  </si>
  <si>
    <t>Numeral 9.2.1 Perfil de la empresa</t>
  </si>
  <si>
    <t>Favor confirmar que los documentos solicitados en el “Perfil de la empresa”, serán presentados para la firma del contrato.</t>
  </si>
  <si>
    <t>Numeral 9.1.9 Pago de factura</t>
  </si>
  <si>
    <t xml:space="preserve">Favor confirmar que el plazo para el pago de la factura por parte de OHLA será de 30 días, y no el que aparece en el numeral 6.7 del Anexo 01 – Modelo de Contrato.
Asimismo, confirmar que son 30 días calendario.
</t>
  </si>
  <si>
    <t>Numeral 13. Criterios de Evaluación</t>
  </si>
  <si>
    <t xml:space="preserve">Puntuación Técnica de la Tabla 12 – ítem A.1 Experiencia General: “El Postor deberá contar como mínimo con ocho (08) años de experiencia general en ejecución de intervenciones sociales para Proyectos de obras civiles …”. 
Favor confirmar que para acreditar el mínimo de ocho (08) años se podrá considerar la experiencia del postor concluida en los últimos doce (12) años.
</t>
  </si>
  <si>
    <t xml:space="preserve">Puntuación Técnica de la Tabla 12 – ítem A.1 Experiencia General: se requiere de 12 servicios para obtener 20 puntos.
Favor confirmar que en la Experiencia General del postor también se podrán incluir los servicios de intervenciones sociales para Proyectos de obras hidráulicas (presas, canales, etc.) y drenaje pluvial.
</t>
  </si>
  <si>
    <t xml:space="preserve">Puntuación Técnica de la Tabla 12 – Ítem B – Coordinador de Relaciones Comunitarias, solicitan: ”Experiencia mínima de siete (07) años como coordinador(a) de Gestión Social/Relaciones Comunitarias en proyectos de obras civiles generales. Experiencia en implementación de Relacionamiento Comunitario.  
Favor confirmar que para obtener el puntaje máximo de 15 puntos, se requiere 7 años a más en dicha experiencia. 
</t>
  </si>
  <si>
    <t>Puntuación Técnica de la Tabla 12 – Ítem B – Coordinador de Relaciones Comunitarias: favor revisar los periodos de años de asignación de puntajes para 12 y 10 puntos, que no hay coherencia.</t>
  </si>
  <si>
    <t xml:space="preserve">Puntuación Técnica de la Tabla 12 – Ítem B – Relacionista Comunitario, solicitan: ”Experiencia mínima de cinco (05) años como Relacionista Comunitario en proyectos de obras civiles generales.  
Favor confirmar que para obtener el puntaje máximo de 10 puntos, se requiere 5 años a más en dicha experiencia. </t>
  </si>
  <si>
    <t xml:space="preserve">Puntuación Técnica de la Tabla 12 – Ítem B –  Comunicador, solicitan: ”Experiencia mínima de cinco (05) años en Relaciones Públicas, Comunicación Institucional.  
Favor confirmar que para obtener el puntaje máximo de 10 puntos, se requiere 5 años a más en dicha experiencia. 
</t>
  </si>
  <si>
    <t>Numeral 14. Propuestas a Presentar</t>
  </si>
  <si>
    <t>Con la finalidad de que las propuestas no sean descalificadas por no haber considerado/incluido algún documento del tipo legal, o administrativo, o del Anexo 8 – Carpeta de Contenido de Propuesta, etc., solicitamos se sirvan proporcionar un INDICE con todos los documentos que deben ser incluidos en la Propuesta Técnica y en la Propuesta Económica.</t>
  </si>
  <si>
    <t>Numeral 14.1 – Literales a) y  b)</t>
  </si>
  <si>
    <t>Favor confirmar que también se podrá incluir experiencia similar en proyectos en el sector energía, tal como ha sido considerado en el Numeral 13. Criterios de Evaluación, para la Experiencia General.</t>
  </si>
  <si>
    <t>Numeral 14.3 Valoración económica</t>
  </si>
  <si>
    <t xml:space="preserve">Se indica: “Durante el proceso de licitación, el postor deberá brindar sus estados de cuenta (balance financiero) y/o información económica sobre su empresa …”.
Favor confirmar que esta información ya fue presentada por el postor en la etapa de precalificación de subcontratistas.
</t>
  </si>
  <si>
    <t xml:space="preserve">Respecto a la Estructura de Costos, confirmar si es que es posible agregar filas a la Tabla 14, según necesidad del postor. </t>
  </si>
  <si>
    <t>Anexo 01: Modelo de contrato</t>
  </si>
  <si>
    <t xml:space="preserve">Numeral 18.1 </t>
  </si>
  <si>
    <t>-</t>
  </si>
  <si>
    <t>Con relación a la Resolución del contrato, favor considerar un plazo de 15 días de anticipación para comunicar al Locador la fecha desde la cual se considerará resuelto el contrato.</t>
  </si>
  <si>
    <t>Numeral 18.2 – Literal c)</t>
  </si>
  <si>
    <t>Favor confirmar que las Especificaciones Técnicas son el Anexo IV, y no el Anexo I.</t>
  </si>
  <si>
    <t>Anexo 03: Modelo de cartas fianzas proveedores</t>
  </si>
  <si>
    <t>Ítem III. Modelo</t>
  </si>
  <si>
    <t>Favor confirmar que el modelo de la carta fianza es referencial, y que la entidad bancaria podrá emitir la carta fianza según su propio formato, pero incluyendo las condiciones indicadas en dicho modelo.</t>
  </si>
  <si>
    <t>Anexo 04: Lineamientos de SSOMA para Subcontratistas y Proveedores</t>
  </si>
  <si>
    <t>Numeral 5.3.1</t>
  </si>
  <si>
    <t>Favor aclarar si el Plan y programa de Seguridad y Salud en el Trabajo (PSST) debe ser presentado en la propuesta o para la firma del contrato.</t>
  </si>
  <si>
    <t>Anexo 6: Documentos de homologación para Proveedores (subcontratistas)</t>
  </si>
  <si>
    <t>Favor confirmar que los documentos de homologación serán presentados solo por el Postor que obtenga la buena pro, antes de la firma del contrato.</t>
  </si>
  <si>
    <t>Anexo 7: Informe de Gestión Ambiental</t>
  </si>
  <si>
    <t xml:space="preserve">Numeral 8.3
Línea de Base Social
8.3.3.
Ámbito de la Intervención
</t>
  </si>
  <si>
    <t xml:space="preserve">Se anexa sólo el IGA de Proyecto 5: "Creación del servicio de protección frente a inundaciones en el Centro Poblado de San Damián, Distrito de Coris, Provincia de Aija, Departamento de Ancash". CUI N° 2505100.
Se señalan los centros poblados (tabla 69) siendo estos 8.
¿Cuántos centros poblados corresponden a la totalidad del Proyecto Defensa Ribereña – Río Huarmey? ¿Considerando también los proyectos 2, 3 y 4?
Especificar número de centros poblados para cada proyecto.
¿Este IGA está aprobado para cada proyecto de la cuenca? Sólo se ha anexado el proyecto 5, tal como reiteramos.
</t>
  </si>
  <si>
    <t>Anexo A1: Carta de Oferta</t>
  </si>
  <si>
    <t xml:space="preserve">Se indica: “para la ejecución de las obras requeridas para el proyecto ……. “.
Favor confirmar que el proyecto se refiere a: “servicio de implementación y ejecución del Plan de Buenas Vecindad y Relaciones Públicas (PBVRP) – Río Huarmey”.
</t>
  </si>
  <si>
    <t>Anexo A1: Carta de Oferta y  Anexo C2: Carta de Oferta de Principales Condiciones Comerciales y Contractuales</t>
  </si>
  <si>
    <t xml:space="preserve">En el Anexo A1 se solicita indicar el Plazo de obra en “días calendario” y en el Anexo C2 se solicita indicar el Plazo de ejecución en “días”.
Teniendo en cuenta que el plazo de ejecución indicado en los TDR es de 25 meses (página 29), favor aclarar si podemos indicar en el Anexo A1 y en el Anexo C2 el plazo en meses o si debe ser en días calendario (750 días calendario).
</t>
  </si>
  <si>
    <t>Anexo C1: Oferta Económica según Plantilla a Precios Unitarios</t>
  </si>
  <si>
    <t xml:space="preserve">La Plantilla está incompleta en la parte final – ver la Tabla 14: Estructura de Costos PBC – Huarmey, página 45 de los TDR.
Asimismo, favor enviar el Anexo C1 en formato editable “Excel”.
</t>
  </si>
  <si>
    <t>Se confirma</t>
  </si>
  <si>
    <t xml:space="preserve">No se atiende lo solicitado. Subsiste la penalidad establecida en el item 8 de la Tabla del Numeral 9.1.6 Otras Penalidades. </t>
  </si>
  <si>
    <t>La penalidad 2 de la Tabla del Numeral 9.1.6 Otras penalidades es aplicable cuando el postor adjudicatario incumple con  la presentación de los profesionales ofertados, mientras que la aplicación de la penalidad 3 de la Tabla Otras penalidades, resultará aplicable cuando el (los) profesionale(s) presentados y aceptados por OHLA, se ausentan injustificadamente.</t>
  </si>
  <si>
    <t xml:space="preserve">El plazo está señalado en el numeral 9.1.6 Otras Penalidades. </t>
  </si>
  <si>
    <t xml:space="preserve">La pregunta no es clara. Sin embargo subsisten los lineamientos establecidos en el TdR para la implementación del Fondo de Retención </t>
  </si>
  <si>
    <t>El proceso de homologación será efectuado de manera posterior a la adjudicación de la Buena Pro.</t>
  </si>
  <si>
    <t>El carné de vacunación covid-19 será requerido al subcontratista adjudicado para el  inicio de ejecución de trabajos y/o servicio.</t>
  </si>
  <si>
    <t>No se acoge lo solicitado por el participante, por lo que se mantiene lo indicado en los Términos de Referencia (TdR).</t>
  </si>
  <si>
    <t>No se acoge lo solicitado por el participante,. Subsisten las penalidades etablecidas en el TdR</t>
  </si>
  <si>
    <t>No atendidble para efectos del proceso de Licitación. Sin embargo, en ejecucion contractual es posible identificar los contactos de los proveedores de la zona.</t>
  </si>
  <si>
    <t>El postor deberá indicar en su propuesta económica el importe a precios unitarios, de acuerdo a la estructura de costos señalada en el TDR.</t>
  </si>
  <si>
    <t>No forma parte del alcance del servicio. No obstante, cualquier consideración por parte del titular del proyecto (ARCC) será comunicada al postor.</t>
  </si>
  <si>
    <t>Las autoridades municipales (ya sean provinciales o distritales), al encontrarse dentro de los grupos de interés con mayor influencia e interés , participan coordinadamente en eventos informativos dirigidos a la comunidad, siempre y cuando se les convoque.</t>
  </si>
  <si>
    <t>No forma parte del alcance del servicio. No obstante, cualquier consideración por parte del titular del proyecto (ARCC) será comunicada al postor. El componente no estructural del proyecto atenderá los temas de gestion de riesgos y una operación de mantenimiento de la infraestructura.</t>
  </si>
  <si>
    <t>No es necesario que las oficinas estén cerca nuestros campamentos u oficinas; sin embargo, como parte de los mecanismos del programa de comunicaciones se requiere la implementación de oficinas de información del proyecto. Considerando que la mayor población se concentra en la ciudad; es recomendable ubicar la oficina en el centro de Casma.</t>
  </si>
  <si>
    <t>Nuestras instalaciones contemplan el aforo y condiciones únicamente para el staff del proyecto, por lo que no se disponen de ambientes que podamos facilitar.</t>
  </si>
  <si>
    <t>Se considera lo siguiente:
WhatsApp: Postor emplea un número propio y gestiona las comunicaciones del mismo
Correo electrónico: OHLA proporciona la dirección de un correo electrónico con el dominio OHLA. Asimismo, se le da acceso al postor y este se encarga de gestionar las comunicaciones.</t>
  </si>
  <si>
    <t>Se debe considerar la cotización de todos los programas. La gestión del programa de contratación de mano de obra local involucra socializar el programar, sensibilizar a las empresas subcontratistas y garantizar que la comunicación entre la comunidad y las empresas, sea fluida y respete una metodología y/o procedimiento de trabajo</t>
  </si>
  <si>
    <t>A discreción del postor. El TDR indica que puede ser el propio personal del TDR.</t>
  </si>
  <si>
    <t>La propuesta es 21x7, pudiendo hacer coordinaciones internas que garanticen siempre la continuidad del servicio, y la gestión y resultados de los equipos.</t>
  </si>
  <si>
    <t>En los servicios de relaciones comunitarias, gestión social, es muy importante el "rostro" del interlocutor, la familiaridad, confianza, que se genere durante el proceso. Es por ello, que la continuidad del equipo es propietario.</t>
  </si>
  <si>
    <t>Podrían presentarse, precisando lo referido</t>
  </si>
  <si>
    <t>Si, siempre y cuando se comunique de manera inmediata y se tenga un plan de contingencia, involucrando a la jefatura social del postor</t>
  </si>
  <si>
    <t>o Proyectores de mínimo 5k de luminiscencia 
o ECRAM (120")
o Parlantes (para su uso en locales comunales, espacios abiertos)
o Micrófono (para su uso en locales comunales, espacios abiertos)
o Cámara Fotográfica.
o Laptop (Core i5 ó AMD Ryzen 5, 8Gb Ram, mínimo)
o Impresora</t>
  </si>
  <si>
    <t>Se debe considerar actividades mensuales de difusión y sensibilización, así como actividades informativas específicas que demande el desarrollo del proyecto</t>
  </si>
  <si>
    <t xml:space="preserve">En la Zona de Casma, emplear:
Centro de la ciudad (Casma): Claro, Entel, Movistar
Buena Vista: Señal débil de telefonía Movistar, señal nula de red de datos
Huanchuy: Claro, Entel, Movistar
Yaután: Claro, Movistar, Entel (zonas donde la señal es baja o inexistente)
Comandante Noel: Claro, Movistar </t>
  </si>
  <si>
    <t xml:space="preserve">Casco de seguridad, chaleco de obra con logotipo de subcontratista + logotipo de OHLA, botas de seguridad, lentes de seguridad, mascarillas faciales, tapones auditivos, barbiquejo, bloqueador, repelente, </t>
  </si>
  <si>
    <t>antigüedad no mayor de dos (02) años</t>
  </si>
  <si>
    <t>Será enviado al correo</t>
  </si>
  <si>
    <t>Aproximadamente 16 subcontratas</t>
  </si>
  <si>
    <t>La distancia referencial a los puntos mas alejados de cada proyecto son: 
PROYECTO 2: Centro de Huarmey - Huamba Baja / 0:45 H Aprox.
PROYECTO 3: Centro de Huarmey - Molinopampa / 1:45 H Aprox.
PROYECTO 4: Centro de Huarmey - Huamba Alta / 1:00 H Aprox
PROYECTO 5: Centro de Huarmey - San Damian / 2:30 H Aprox</t>
  </si>
  <si>
    <t>Matriz De Conflicto: Matriz que evidencia la presencia de conflictos.
Matriz de Riesgos Sociales: Son aquellos posibles impactos sociales que puedan afectar el desarrollo del proyecto</t>
  </si>
  <si>
    <t xml:space="preserve">Se presentará a la firma del contrato. </t>
  </si>
  <si>
    <t>Adjuntar a la propuesta los siguientes documentos vigentes a la firma del contrato.</t>
  </si>
  <si>
    <t xml:space="preserve">Se refiere a las camionestas </t>
  </si>
  <si>
    <t xml:space="preserve">El personal es independiente para cada cuenca.
Un equipo en Huarmey y otro Casma. El plan de buena vecindad es para los proyectos de Casma y Huarmey. </t>
  </si>
  <si>
    <t xml:space="preserve">El régimen es de organización interna, sim embargo deberá garantizar la presencia de personal en campo domingos y feriados. </t>
  </si>
  <si>
    <t>El jefe social del proyecto no puede ser el personal "In house", pues el jefe social deberá tener permanencia en campo y el profesional "In house" es un profesional de la empresa externa al equipo de campo.</t>
  </si>
  <si>
    <t xml:space="preserve">El informe de suficiencia es un documento que detalla en forma documentada los trabajos y/o servicios realizados, se entrega en forma mensual y para el informe final. </t>
  </si>
  <si>
    <t>Se refiere al Informe Final: Hasta los treinta (30) días calendario, contabilizados desde el día siguiente de culminada las labores de 
campo, El Subcontratista presentará el consolidado de las actividades correspondientes al periodo total 
del servicio de implementación y ejecución del PBVRP ejecutado.</t>
  </si>
  <si>
    <t>Si se requiere de 7 (siente) años o más, para obtener el puntaje máximo de 15 pts.</t>
  </si>
  <si>
    <t>Hasta 4 años de experiencia: 10 puntos.  
Experiencia de más de 4 años: 12 puntos. 
Experiencia de 7 años a más:15 puntos</t>
  </si>
  <si>
    <t>Si se requiere de 5 (cinco) años o más, para obtener el puntaje máximo de 10 pts.</t>
  </si>
  <si>
    <t>Si se puede considerar la experiencia en los sectores de: minería, 
transporte, agricultura y energía</t>
  </si>
  <si>
    <t>No se pueden agregar items, pues alteraría la propuesta de costos existente</t>
  </si>
  <si>
    <t>Las especificaciones técnicas están señaladas en el Anexo IV</t>
  </si>
  <si>
    <t>La carta fianza se adecuará al modelo de la entidad bancaria con la que se trabaje, siempre y cuando incluya las condiciones del modelo propuesto.</t>
  </si>
  <si>
    <t>Consideramos que podria ser a la firma del contrato</t>
  </si>
  <si>
    <t>Se procederá a compartir por medio de la plataforma Tenderbill, los IGAS aprobados correspondientes a los proyectos incluidos en las cuencas de Casma (proy 1) y Huarmey (2, 3, 4 y 5), los cuales se encuentran actualmente se encuentran en proceso de modificatorio.</t>
  </si>
  <si>
    <t>Se deberá indicar en días calendario.</t>
  </si>
  <si>
    <t>Favor de omitir las columnas del "Precio Unitario" y "Total", ya que la tabla comunica las consideraciones de la estructura de costos.</t>
  </si>
  <si>
    <t>Se confirma, retención de cada factura será el 5%.</t>
  </si>
  <si>
    <t>No se acoge lo solicitado por el participante. La carta fianza de fiel cumplimiento debe ser entregado conforme al plazo contractual y tendrá vigencia tres meses posterior al termino contractual.</t>
  </si>
  <si>
    <t>Se confirma.</t>
  </si>
  <si>
    <t>El plazo de pago será de acuerdo a la propuesta, sin embargo el plazo mínimo de pago es de 30 dias de presentada la factura con los documentos sustentatorios de ésta, incluyendo la conformidad de la valorización .</t>
  </si>
  <si>
    <t>Veáse TdR - Anexo N°8  (pág. 548 - 557)</t>
  </si>
  <si>
    <t>En etapa de presentación de propuestas técnica y económica, no se requiere la presentación de estados finacieros pero garantizar capacidad financiera deberá adjuntar líneas crédito (opcional)</t>
  </si>
  <si>
    <t>Se confirma que el concepto a consignar es: “Servicio de Implementación y Ejecución del Plan de Buenas Vecindad y Relaciones Públicas (PBVRP) – Río Huarmey”.</t>
  </si>
  <si>
    <t>De acuerdo a lo indicado al TdR, una vez aprobado la valorización del servicio se procede, a recepcionar la factura en el dia descrito, luego de validarse, se contabiliza el plazo de los dias de crédito que tenga la propuesta y/o oferta para el pago correspodiente.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</si>
</sst>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sz val="9"/>
      <name val="Arial"/>
      <family val="2"/>
    </font>
    <font>
      <b/>
      <sz val="10"/>
      <name val="Arial"/>
      <family val="2"/>
    </font>
    <font>
      <sz val="10"/>
      <color rgb="FF000000"/>
      <name val="Times New Roman"/>
      <family val="1"/>
    </font>
    <font>
      <b/>
      <sz val="8"/>
      <name val="Arial"/>
      <family val="2"/>
    </font>
    <font>
      <sz val="9"/>
      <color rgb="FF000000"/>
      <name val="Arial"/>
      <family val="2"/>
    </font>
    <font>
      <sz val="10"/>
      <color rgb="FF201F1E"/>
      <name val="Segoe UI"/>
      <family val="2"/>
    </font>
  </fonts>
  <fills count="4">
    <fill>
      <patternFill patternType="none"/>
    </fill>
    <fill>
      <patternFill patternType="gray125"/>
    </fill>
    <fill>
      <patternFill patternType="solid">
        <fgColor rgb="FFFFFF00"/>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cellStyleXfs>
  <cellXfs count="17">
    <xf numFmtId="0" fontId="0" fillId="0" borderId="0" xfId="0"/>
    <xf numFmtId="0" fontId="4" fillId="2" borderId="1" xfId="1" applyFont="1" applyFill="1" applyBorder="1" applyAlignment="1">
      <alignment horizontal="center" vertical="center" wrapText="1"/>
    </xf>
    <xf numFmtId="1" fontId="5" fillId="0" borderId="1" xfId="1" applyNumberFormat="1" applyFont="1" applyFill="1" applyBorder="1" applyAlignment="1">
      <alignment horizontal="center" vertical="top" wrapText="1"/>
    </xf>
    <xf numFmtId="164" fontId="5" fillId="0" borderId="1" xfId="1" applyNumberFormat="1" applyFont="1" applyFill="1" applyBorder="1" applyAlignment="1">
      <alignment horizontal="center" vertical="top" wrapText="1"/>
    </xf>
    <xf numFmtId="0" fontId="1" fillId="0" borderId="1" xfId="1" applyFont="1" applyFill="1" applyBorder="1" applyAlignment="1">
      <alignment horizontal="center" vertical="center" wrapText="1"/>
    </xf>
    <xf numFmtId="1" fontId="5" fillId="0" borderId="1" xfId="1" applyNumberFormat="1" applyFont="1" applyFill="1" applyBorder="1" applyAlignment="1">
      <alignment horizontal="center" vertical="center" wrapText="1"/>
    </xf>
    <xf numFmtId="0" fontId="6" fillId="0" borderId="1" xfId="0" applyFont="1" applyBorder="1" applyAlignment="1">
      <alignment vertical="center" wrapText="1"/>
    </xf>
    <xf numFmtId="0" fontId="1" fillId="0" borderId="1" xfId="1" applyFont="1" applyFill="1" applyBorder="1" applyAlignment="1">
      <alignment horizontal="right" vertical="top" wrapText="1" indent="6"/>
    </xf>
    <xf numFmtId="0" fontId="1" fillId="0" borderId="1" xfId="1" applyFont="1" applyFill="1" applyBorder="1" applyAlignment="1">
      <alignment horizontal="justify" vertical="top" wrapText="1"/>
    </xf>
    <xf numFmtId="164" fontId="5" fillId="0" borderId="1" xfId="1" applyNumberFormat="1" applyFont="1" applyFill="1" applyBorder="1" applyAlignment="1">
      <alignment horizontal="center" vertical="center" wrapText="1"/>
    </xf>
    <xf numFmtId="0" fontId="1" fillId="0" borderId="1" xfId="1" applyFont="1" applyFill="1" applyBorder="1" applyAlignment="1">
      <alignment horizontal="justify" vertical="center" wrapText="1"/>
    </xf>
    <xf numFmtId="0" fontId="0" fillId="0" borderId="0" xfId="0" applyAlignment="1">
      <alignment vertical="center"/>
    </xf>
    <xf numFmtId="0" fontId="1" fillId="0" borderId="1" xfId="1" applyFont="1" applyFill="1" applyBorder="1" applyAlignment="1">
      <alignment horizontal="left" vertical="center" wrapText="1"/>
    </xf>
    <xf numFmtId="0" fontId="1" fillId="3" borderId="1" xfId="1" applyFont="1" applyFill="1" applyBorder="1" applyAlignment="1">
      <alignment horizontal="left" vertical="center" wrapText="1"/>
    </xf>
    <xf numFmtId="0" fontId="1" fillId="0" borderId="1" xfId="1" applyFont="1" applyFill="1" applyBorder="1" applyAlignment="1">
      <alignment vertical="center" wrapText="1"/>
    </xf>
    <xf numFmtId="0" fontId="2" fillId="2" borderId="1" xfId="1" applyFont="1" applyFill="1" applyBorder="1" applyAlignment="1">
      <alignment horizontal="center" vertical="center" wrapText="1"/>
    </xf>
    <xf numFmtId="0" fontId="0" fillId="0" borderId="0" xfId="0" applyFill="1" applyAlignment="1">
      <alignment horizontal="left" vertical="center"/>
    </xf>
  </cellXfs>
  <cellStyles count="2">
    <cellStyle name="Normal" xfId="0" builtinId="0"/>
    <cellStyle name="Normal 2" xfId="1" xr:uid="{00000000-0005-0000-0000-000001000000}"/>
  </cellStyles>
  <dxfs count="0"/>
  <tableStyles count="0" defaultTableStyle="TableStyleMedium2" defaultPivotStyle="PivotStyleLight16"/>
  <colors>
    <mruColors>
      <color rgb="FFFF6699"/>
      <color rgb="FFFDEF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A8FA5-7ECE-43DB-B8CE-E0CC673E0D75}">
  <dimension ref="A1:F37"/>
  <sheetViews>
    <sheetView showGridLines="0" tabSelected="1" workbookViewId="0">
      <pane xSplit="2" ySplit="2" topLeftCell="C3" activePane="bottomRight" state="frozen"/>
      <selection pane="topRight" activeCell="C1" sqref="C1"/>
      <selection pane="bottomLeft" activeCell="A4" sqref="A4"/>
      <selection pane="bottomRight" activeCell="E3" sqref="E3"/>
    </sheetView>
  </sheetViews>
  <sheetFormatPr baseColWidth="10" defaultRowHeight="15" x14ac:dyDescent="0.25"/>
  <cols>
    <col min="2" max="2" width="19.7109375" customWidth="1"/>
    <col min="3" max="3" width="15.28515625" customWidth="1"/>
    <col min="4" max="4" width="7.7109375" customWidth="1"/>
    <col min="5" max="5" width="68.7109375" customWidth="1"/>
    <col min="6" max="6" width="48.5703125" customWidth="1"/>
  </cols>
  <sheetData>
    <row r="1" spans="1:6" ht="36.6" customHeight="1" x14ac:dyDescent="0.25">
      <c r="A1" s="15" t="s">
        <v>3</v>
      </c>
      <c r="B1" s="15"/>
      <c r="C1" s="15"/>
      <c r="D1" s="15"/>
      <c r="E1" s="15"/>
      <c r="F1" s="15"/>
    </row>
    <row r="2" spans="1:6" ht="45" x14ac:dyDescent="0.25">
      <c r="A2" s="1" t="s">
        <v>4</v>
      </c>
      <c r="B2" s="1" t="s">
        <v>5</v>
      </c>
      <c r="C2" s="1" t="s">
        <v>1</v>
      </c>
      <c r="D2" s="1" t="s">
        <v>0</v>
      </c>
      <c r="E2" s="1" t="s">
        <v>2</v>
      </c>
      <c r="F2" s="1" t="s">
        <v>6</v>
      </c>
    </row>
    <row r="3" spans="1:6" s="11" customFormat="1" ht="120" x14ac:dyDescent="0.25">
      <c r="A3" s="5">
        <v>1</v>
      </c>
      <c r="B3" s="4" t="s">
        <v>7</v>
      </c>
      <c r="C3" s="9" t="s">
        <v>50</v>
      </c>
      <c r="D3" s="5">
        <v>9</v>
      </c>
      <c r="E3" s="10" t="s">
        <v>51</v>
      </c>
      <c r="F3" s="14" t="s">
        <v>147</v>
      </c>
    </row>
    <row r="4" spans="1:6" s="11" customFormat="1" ht="60" x14ac:dyDescent="0.25">
      <c r="A4" s="5">
        <f>1+A3</f>
        <v>2</v>
      </c>
      <c r="B4" s="4" t="s">
        <v>7</v>
      </c>
      <c r="C4" s="9" t="s">
        <v>52</v>
      </c>
      <c r="D4" s="5">
        <v>22</v>
      </c>
      <c r="E4" s="10" t="s">
        <v>53</v>
      </c>
      <c r="F4" s="12" t="s">
        <v>148</v>
      </c>
    </row>
    <row r="5" spans="1:6" s="11" customFormat="1" ht="60" x14ac:dyDescent="0.25">
      <c r="A5" s="5">
        <f t="shared" ref="A5:A37" si="0">1+A4</f>
        <v>3</v>
      </c>
      <c r="B5" s="4" t="s">
        <v>7</v>
      </c>
      <c r="C5" s="9" t="s">
        <v>54</v>
      </c>
      <c r="D5" s="5">
        <v>24</v>
      </c>
      <c r="E5" s="10" t="s">
        <v>55</v>
      </c>
      <c r="F5" s="4" t="s">
        <v>149</v>
      </c>
    </row>
    <row r="6" spans="1:6" s="11" customFormat="1" ht="84" x14ac:dyDescent="0.25">
      <c r="A6" s="5">
        <f t="shared" si="0"/>
        <v>4</v>
      </c>
      <c r="B6" s="4" t="s">
        <v>7</v>
      </c>
      <c r="C6" s="9" t="s">
        <v>56</v>
      </c>
      <c r="D6" s="5">
        <v>24</v>
      </c>
      <c r="E6" s="10" t="s">
        <v>57</v>
      </c>
      <c r="F6" s="4" t="s">
        <v>150</v>
      </c>
    </row>
    <row r="7" spans="1:6" s="11" customFormat="1" ht="108" x14ac:dyDescent="0.25">
      <c r="A7" s="5">
        <f t="shared" si="0"/>
        <v>5</v>
      </c>
      <c r="B7" s="4" t="s">
        <v>7</v>
      </c>
      <c r="C7" s="9" t="s">
        <v>58</v>
      </c>
      <c r="D7" s="5">
        <v>25</v>
      </c>
      <c r="E7" s="10" t="s">
        <v>59</v>
      </c>
      <c r="F7" s="4" t="s">
        <v>151</v>
      </c>
    </row>
    <row r="8" spans="1:6" s="11" customFormat="1" ht="48" x14ac:dyDescent="0.25">
      <c r="A8" s="5">
        <f t="shared" si="0"/>
        <v>6</v>
      </c>
      <c r="B8" s="4" t="s">
        <v>7</v>
      </c>
      <c r="C8" s="9" t="s">
        <v>58</v>
      </c>
      <c r="D8" s="5">
        <v>26</v>
      </c>
      <c r="E8" s="10" t="s">
        <v>60</v>
      </c>
      <c r="F8" s="12" t="s">
        <v>123</v>
      </c>
    </row>
    <row r="9" spans="1:6" s="11" customFormat="1" ht="72" x14ac:dyDescent="0.25">
      <c r="A9" s="5">
        <f t="shared" si="0"/>
        <v>7</v>
      </c>
      <c r="B9" s="4" t="s">
        <v>7</v>
      </c>
      <c r="C9" s="9" t="s">
        <v>61</v>
      </c>
      <c r="D9" s="5">
        <v>29</v>
      </c>
      <c r="E9" s="10" t="s">
        <v>62</v>
      </c>
      <c r="F9" s="12" t="s">
        <v>152</v>
      </c>
    </row>
    <row r="10" spans="1:6" s="11" customFormat="1" ht="60" x14ac:dyDescent="0.25">
      <c r="A10" s="5">
        <f t="shared" si="0"/>
        <v>8</v>
      </c>
      <c r="B10" s="4" t="s">
        <v>7</v>
      </c>
      <c r="C10" s="9" t="s">
        <v>63</v>
      </c>
      <c r="D10" s="5">
        <v>30</v>
      </c>
      <c r="E10" s="10" t="s">
        <v>64</v>
      </c>
      <c r="F10" s="12" t="s">
        <v>153</v>
      </c>
    </row>
    <row r="11" spans="1:6" s="11" customFormat="1" ht="84" x14ac:dyDescent="0.25">
      <c r="A11" s="5">
        <f t="shared" si="0"/>
        <v>9</v>
      </c>
      <c r="B11" s="4" t="s">
        <v>7</v>
      </c>
      <c r="C11" s="9" t="s">
        <v>65</v>
      </c>
      <c r="D11" s="5">
        <v>30</v>
      </c>
      <c r="E11" s="10" t="s">
        <v>66</v>
      </c>
      <c r="F11" s="12" t="s">
        <v>154</v>
      </c>
    </row>
    <row r="12" spans="1:6" s="11" customFormat="1" ht="60" x14ac:dyDescent="0.25">
      <c r="A12" s="5">
        <f t="shared" si="0"/>
        <v>10</v>
      </c>
      <c r="B12" s="4" t="s">
        <v>7</v>
      </c>
      <c r="C12" s="9" t="s">
        <v>67</v>
      </c>
      <c r="D12" s="5">
        <v>31</v>
      </c>
      <c r="E12" s="10" t="s">
        <v>68</v>
      </c>
      <c r="F12" s="12" t="s">
        <v>155</v>
      </c>
    </row>
    <row r="13" spans="1:6" s="11" customFormat="1" ht="96" x14ac:dyDescent="0.25">
      <c r="A13" s="5">
        <f t="shared" si="0"/>
        <v>11</v>
      </c>
      <c r="B13" s="4" t="s">
        <v>7</v>
      </c>
      <c r="C13" s="9" t="s">
        <v>67</v>
      </c>
      <c r="D13" s="5">
        <v>31</v>
      </c>
      <c r="E13" s="10" t="s">
        <v>69</v>
      </c>
      <c r="F13" s="4" t="s">
        <v>156</v>
      </c>
    </row>
    <row r="14" spans="1:6" s="11" customFormat="1" ht="48" x14ac:dyDescent="0.25">
      <c r="A14" s="5">
        <f t="shared" si="0"/>
        <v>12</v>
      </c>
      <c r="B14" s="4" t="s">
        <v>7</v>
      </c>
      <c r="C14" s="9" t="s">
        <v>70</v>
      </c>
      <c r="D14" s="5">
        <v>33</v>
      </c>
      <c r="E14" s="10" t="s">
        <v>71</v>
      </c>
      <c r="F14" s="10" t="s">
        <v>169</v>
      </c>
    </row>
    <row r="15" spans="1:6" s="11" customFormat="1" ht="48" x14ac:dyDescent="0.25">
      <c r="A15" s="5">
        <f t="shared" si="0"/>
        <v>13</v>
      </c>
      <c r="B15" s="4" t="s">
        <v>7</v>
      </c>
      <c r="C15" s="9" t="s">
        <v>72</v>
      </c>
      <c r="D15" s="5">
        <v>34</v>
      </c>
      <c r="E15" s="10" t="s">
        <v>73</v>
      </c>
      <c r="F15" s="10" t="s">
        <v>168</v>
      </c>
    </row>
    <row r="16" spans="1:6" s="11" customFormat="1" ht="60" x14ac:dyDescent="0.25">
      <c r="A16" s="5">
        <f t="shared" si="0"/>
        <v>14</v>
      </c>
      <c r="B16" s="4" t="s">
        <v>7</v>
      </c>
      <c r="C16" s="9" t="s">
        <v>74</v>
      </c>
      <c r="D16" s="5">
        <v>34</v>
      </c>
      <c r="E16" s="10" t="s">
        <v>75</v>
      </c>
      <c r="F16" s="12" t="s">
        <v>170</v>
      </c>
    </row>
    <row r="17" spans="1:6" s="11" customFormat="1" ht="36" x14ac:dyDescent="0.25">
      <c r="A17" s="5">
        <f t="shared" si="0"/>
        <v>15</v>
      </c>
      <c r="B17" s="4" t="s">
        <v>7</v>
      </c>
      <c r="C17" s="9" t="s">
        <v>76</v>
      </c>
      <c r="D17" s="5">
        <v>36</v>
      </c>
      <c r="E17" s="10" t="s">
        <v>77</v>
      </c>
      <c r="F17" s="12" t="s">
        <v>117</v>
      </c>
    </row>
    <row r="18" spans="1:6" s="11" customFormat="1" ht="48" x14ac:dyDescent="0.25">
      <c r="A18" s="5">
        <f t="shared" si="0"/>
        <v>16</v>
      </c>
      <c r="B18" s="4" t="s">
        <v>7</v>
      </c>
      <c r="C18" s="9" t="s">
        <v>78</v>
      </c>
      <c r="D18" s="5">
        <v>37</v>
      </c>
      <c r="E18" s="10" t="s">
        <v>79</v>
      </c>
      <c r="F18" s="12" t="s">
        <v>171</v>
      </c>
    </row>
    <row r="19" spans="1:6" s="11" customFormat="1" ht="72" x14ac:dyDescent="0.25">
      <c r="A19" s="5">
        <f t="shared" si="0"/>
        <v>17</v>
      </c>
      <c r="B19" s="4" t="s">
        <v>7</v>
      </c>
      <c r="C19" s="9" t="s">
        <v>80</v>
      </c>
      <c r="D19" s="5">
        <v>42</v>
      </c>
      <c r="E19" s="10" t="s">
        <v>81</v>
      </c>
      <c r="F19" s="13" t="s">
        <v>117</v>
      </c>
    </row>
    <row r="20" spans="1:6" s="11" customFormat="1" ht="72" x14ac:dyDescent="0.25">
      <c r="A20" s="5">
        <f t="shared" si="0"/>
        <v>18</v>
      </c>
      <c r="B20" s="4" t="s">
        <v>7</v>
      </c>
      <c r="C20" s="9" t="s">
        <v>80</v>
      </c>
      <c r="D20" s="5">
        <v>42</v>
      </c>
      <c r="E20" s="10" t="s">
        <v>82</v>
      </c>
      <c r="F20" s="12" t="s">
        <v>117</v>
      </c>
    </row>
    <row r="21" spans="1:6" s="11" customFormat="1" ht="84" x14ac:dyDescent="0.25">
      <c r="A21" s="5">
        <f t="shared" si="0"/>
        <v>19</v>
      </c>
      <c r="B21" s="4" t="s">
        <v>7</v>
      </c>
      <c r="C21" s="9" t="s">
        <v>80</v>
      </c>
      <c r="D21" s="5">
        <v>43</v>
      </c>
      <c r="E21" s="10" t="s">
        <v>83</v>
      </c>
      <c r="F21" s="4" t="s">
        <v>157</v>
      </c>
    </row>
    <row r="22" spans="1:6" s="11" customFormat="1" ht="36" x14ac:dyDescent="0.25">
      <c r="A22" s="5">
        <f t="shared" si="0"/>
        <v>20</v>
      </c>
      <c r="B22" s="4" t="s">
        <v>7</v>
      </c>
      <c r="C22" s="9" t="s">
        <v>80</v>
      </c>
      <c r="D22" s="5">
        <v>43</v>
      </c>
      <c r="E22" s="10" t="s">
        <v>84</v>
      </c>
      <c r="F22" s="4" t="s">
        <v>158</v>
      </c>
    </row>
    <row r="23" spans="1:6" s="11" customFormat="1" ht="60" x14ac:dyDescent="0.25">
      <c r="A23" s="5">
        <f t="shared" si="0"/>
        <v>21</v>
      </c>
      <c r="B23" s="4" t="s">
        <v>7</v>
      </c>
      <c r="C23" s="9" t="s">
        <v>80</v>
      </c>
      <c r="D23" s="5">
        <v>43</v>
      </c>
      <c r="E23" s="10" t="s">
        <v>85</v>
      </c>
      <c r="F23" s="4" t="s">
        <v>159</v>
      </c>
    </row>
    <row r="24" spans="1:6" s="11" customFormat="1" ht="60" x14ac:dyDescent="0.25">
      <c r="A24" s="5">
        <f t="shared" si="0"/>
        <v>22</v>
      </c>
      <c r="B24" s="4" t="s">
        <v>7</v>
      </c>
      <c r="C24" s="9" t="s">
        <v>80</v>
      </c>
      <c r="D24" s="5">
        <v>43</v>
      </c>
      <c r="E24" s="10" t="s">
        <v>86</v>
      </c>
      <c r="F24" s="4" t="s">
        <v>159</v>
      </c>
    </row>
    <row r="25" spans="1:6" s="11" customFormat="1" ht="60" x14ac:dyDescent="0.25">
      <c r="A25" s="5">
        <f t="shared" si="0"/>
        <v>23</v>
      </c>
      <c r="B25" s="4" t="s">
        <v>7</v>
      </c>
      <c r="C25" s="9" t="s">
        <v>87</v>
      </c>
      <c r="D25" s="5">
        <v>44</v>
      </c>
      <c r="E25" s="10" t="s">
        <v>88</v>
      </c>
      <c r="F25" s="16" t="s">
        <v>172</v>
      </c>
    </row>
    <row r="26" spans="1:6" s="11" customFormat="1" ht="36" x14ac:dyDescent="0.25">
      <c r="A26" s="5">
        <f t="shared" si="0"/>
        <v>24</v>
      </c>
      <c r="B26" s="4" t="s">
        <v>7</v>
      </c>
      <c r="C26" s="9" t="s">
        <v>89</v>
      </c>
      <c r="D26" s="5">
        <v>44</v>
      </c>
      <c r="E26" s="10" t="s">
        <v>90</v>
      </c>
      <c r="F26" s="4" t="s">
        <v>160</v>
      </c>
    </row>
    <row r="27" spans="1:6" s="11" customFormat="1" ht="60" x14ac:dyDescent="0.25">
      <c r="A27" s="5">
        <f t="shared" si="0"/>
        <v>25</v>
      </c>
      <c r="B27" s="4" t="s">
        <v>7</v>
      </c>
      <c r="C27" s="9" t="s">
        <v>91</v>
      </c>
      <c r="D27" s="5">
        <v>44</v>
      </c>
      <c r="E27" s="10" t="s">
        <v>92</v>
      </c>
      <c r="F27" s="10" t="s">
        <v>173</v>
      </c>
    </row>
    <row r="28" spans="1:6" s="11" customFormat="1" ht="36" x14ac:dyDescent="0.25">
      <c r="A28" s="5">
        <f t="shared" si="0"/>
        <v>26</v>
      </c>
      <c r="B28" s="4" t="s">
        <v>7</v>
      </c>
      <c r="C28" s="9" t="s">
        <v>91</v>
      </c>
      <c r="D28" s="5">
        <v>45</v>
      </c>
      <c r="E28" s="10" t="s">
        <v>93</v>
      </c>
      <c r="F28" s="4" t="s">
        <v>161</v>
      </c>
    </row>
    <row r="29" spans="1:6" s="11" customFormat="1" ht="36" x14ac:dyDescent="0.25">
      <c r="A29" s="5">
        <f t="shared" si="0"/>
        <v>27</v>
      </c>
      <c r="B29" s="4" t="s">
        <v>94</v>
      </c>
      <c r="C29" s="9" t="s">
        <v>95</v>
      </c>
      <c r="D29" s="5" t="s">
        <v>96</v>
      </c>
      <c r="E29" s="10" t="s">
        <v>97</v>
      </c>
      <c r="F29" s="12" t="s">
        <v>124</v>
      </c>
    </row>
    <row r="30" spans="1:6" s="11" customFormat="1" ht="24" x14ac:dyDescent="0.25">
      <c r="A30" s="5">
        <f t="shared" si="0"/>
        <v>28</v>
      </c>
      <c r="B30" s="4" t="s">
        <v>94</v>
      </c>
      <c r="C30" s="9" t="s">
        <v>98</v>
      </c>
      <c r="D30" s="5" t="s">
        <v>96</v>
      </c>
      <c r="E30" s="10" t="s">
        <v>99</v>
      </c>
      <c r="F30" s="4" t="s">
        <v>162</v>
      </c>
    </row>
    <row r="31" spans="1:6" s="11" customFormat="1" ht="36" x14ac:dyDescent="0.25">
      <c r="A31" s="5">
        <f t="shared" si="0"/>
        <v>29</v>
      </c>
      <c r="B31" s="4" t="s">
        <v>100</v>
      </c>
      <c r="C31" s="9" t="s">
        <v>101</v>
      </c>
      <c r="D31" s="5"/>
      <c r="E31" s="10" t="s">
        <v>102</v>
      </c>
      <c r="F31" s="4" t="s">
        <v>163</v>
      </c>
    </row>
    <row r="32" spans="1:6" s="11" customFormat="1" ht="60" x14ac:dyDescent="0.25">
      <c r="A32" s="5">
        <f t="shared" si="0"/>
        <v>30</v>
      </c>
      <c r="B32" s="4" t="s">
        <v>103</v>
      </c>
      <c r="C32" s="9" t="s">
        <v>104</v>
      </c>
      <c r="D32" s="5">
        <v>18</v>
      </c>
      <c r="E32" s="10" t="s">
        <v>105</v>
      </c>
      <c r="F32" s="4" t="s">
        <v>164</v>
      </c>
    </row>
    <row r="33" spans="1:6" s="11" customFormat="1" ht="48" x14ac:dyDescent="0.25">
      <c r="A33" s="5">
        <f t="shared" si="0"/>
        <v>31</v>
      </c>
      <c r="B33" s="4" t="s">
        <v>106</v>
      </c>
      <c r="C33" s="9"/>
      <c r="D33" s="5"/>
      <c r="E33" s="10" t="s">
        <v>107</v>
      </c>
      <c r="F33" s="12" t="s">
        <v>122</v>
      </c>
    </row>
    <row r="34" spans="1:6" s="11" customFormat="1" ht="144" x14ac:dyDescent="0.25">
      <c r="A34" s="5">
        <v>32</v>
      </c>
      <c r="B34" s="4" t="s">
        <v>108</v>
      </c>
      <c r="C34" s="9" t="s">
        <v>109</v>
      </c>
      <c r="D34" s="5">
        <v>122</v>
      </c>
      <c r="E34" s="10" t="s">
        <v>110</v>
      </c>
      <c r="F34" s="4" t="s">
        <v>165</v>
      </c>
    </row>
    <row r="35" spans="1:6" s="11" customFormat="1" ht="48" x14ac:dyDescent="0.25">
      <c r="A35" s="5">
        <f t="shared" si="0"/>
        <v>33</v>
      </c>
      <c r="B35" s="4" t="s">
        <v>111</v>
      </c>
      <c r="C35" s="9"/>
      <c r="D35" s="5"/>
      <c r="E35" s="10" t="s">
        <v>112</v>
      </c>
      <c r="F35" s="12" t="s">
        <v>174</v>
      </c>
    </row>
    <row r="36" spans="1:6" s="11" customFormat="1" ht="84" x14ac:dyDescent="0.25">
      <c r="A36" s="5">
        <v>34</v>
      </c>
      <c r="B36" s="4" t="s">
        <v>113</v>
      </c>
      <c r="C36" s="9"/>
      <c r="D36" s="5"/>
      <c r="E36" s="10" t="s">
        <v>114</v>
      </c>
      <c r="F36" s="4" t="s">
        <v>166</v>
      </c>
    </row>
    <row r="37" spans="1:6" s="11" customFormat="1" ht="48" x14ac:dyDescent="0.25">
      <c r="A37" s="5">
        <f t="shared" si="0"/>
        <v>35</v>
      </c>
      <c r="B37" s="4" t="s">
        <v>115</v>
      </c>
      <c r="C37" s="9"/>
      <c r="D37" s="5"/>
      <c r="E37" s="10" t="s">
        <v>116</v>
      </c>
      <c r="F37" s="4" t="s">
        <v>167</v>
      </c>
    </row>
  </sheetData>
  <autoFilter ref="A2:F37" xr:uid="{1823860F-EA99-4C05-83A9-56FA06CA8B9D}"/>
  <mergeCells count="1">
    <mergeCell ref="A1:F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0CD7F9-3B40-4203-B400-4B4BB0402FF3}">
  <dimension ref="A1:F30"/>
  <sheetViews>
    <sheetView showGridLines="0" workbookViewId="0">
      <pane xSplit="2" ySplit="2" topLeftCell="C3" activePane="bottomRight" state="frozen"/>
      <selection pane="topRight" activeCell="C1" sqref="C1"/>
      <selection pane="bottomLeft" activeCell="A4" sqref="A4"/>
      <selection pane="bottomRight" activeCell="G1" sqref="G1:G1048576"/>
    </sheetView>
  </sheetViews>
  <sheetFormatPr baseColWidth="10" defaultRowHeight="15" x14ac:dyDescent="0.25"/>
  <cols>
    <col min="2" max="2" width="19.7109375" customWidth="1"/>
    <col min="3" max="3" width="10.7109375" customWidth="1"/>
    <col min="4" max="4" width="7.7109375" customWidth="1"/>
    <col min="5" max="5" width="91.5703125" customWidth="1"/>
    <col min="6" max="6" width="60.140625" customWidth="1"/>
  </cols>
  <sheetData>
    <row r="1" spans="1:6" ht="36.6" customHeight="1" x14ac:dyDescent="0.25">
      <c r="A1" s="15" t="s">
        <v>3</v>
      </c>
      <c r="B1" s="15"/>
      <c r="C1" s="15"/>
      <c r="D1" s="15"/>
      <c r="E1" s="15"/>
      <c r="F1" s="15"/>
    </row>
    <row r="2" spans="1:6" ht="45" x14ac:dyDescent="0.25">
      <c r="A2" s="1" t="s">
        <v>4</v>
      </c>
      <c r="B2" s="1" t="s">
        <v>5</v>
      </c>
      <c r="C2" s="1" t="s">
        <v>1</v>
      </c>
      <c r="D2" s="1" t="s">
        <v>0</v>
      </c>
      <c r="E2" s="1" t="s">
        <v>2</v>
      </c>
      <c r="F2" s="1" t="s">
        <v>6</v>
      </c>
    </row>
    <row r="3" spans="1:6" ht="43.9" customHeight="1" x14ac:dyDescent="0.25">
      <c r="A3" s="5">
        <v>1</v>
      </c>
      <c r="B3" s="7" t="s">
        <v>7</v>
      </c>
      <c r="C3" s="3">
        <v>7</v>
      </c>
      <c r="D3" s="2">
        <v>29</v>
      </c>
      <c r="E3" s="8" t="s">
        <v>12</v>
      </c>
      <c r="F3" s="12" t="s">
        <v>124</v>
      </c>
    </row>
    <row r="4" spans="1:6" ht="43.9" customHeight="1" x14ac:dyDescent="0.25">
      <c r="A4" s="5">
        <f>1+A3</f>
        <v>2</v>
      </c>
      <c r="B4" s="7" t="s">
        <v>7</v>
      </c>
      <c r="C4" s="3" t="s">
        <v>13</v>
      </c>
      <c r="D4" s="2">
        <v>12</v>
      </c>
      <c r="E4" s="8" t="s">
        <v>14</v>
      </c>
      <c r="F4" s="4" t="s">
        <v>131</v>
      </c>
    </row>
    <row r="5" spans="1:6" ht="43.9" customHeight="1" x14ac:dyDescent="0.25">
      <c r="A5" s="5">
        <f t="shared" ref="A5:A30" si="0">1+A4</f>
        <v>3</v>
      </c>
      <c r="B5" s="7" t="s">
        <v>7</v>
      </c>
      <c r="C5" s="3" t="s">
        <v>13</v>
      </c>
      <c r="D5" s="2">
        <v>12</v>
      </c>
      <c r="E5" s="8" t="s">
        <v>15</v>
      </c>
      <c r="F5" s="4" t="s">
        <v>132</v>
      </c>
    </row>
    <row r="6" spans="1:6" ht="43.9" customHeight="1" x14ac:dyDescent="0.25">
      <c r="A6" s="5">
        <f t="shared" si="0"/>
        <v>4</v>
      </c>
      <c r="B6" s="7" t="s">
        <v>7</v>
      </c>
      <c r="C6" s="3" t="s">
        <v>16</v>
      </c>
      <c r="D6" s="2">
        <v>20</v>
      </c>
      <c r="E6" s="8" t="s">
        <v>17</v>
      </c>
      <c r="F6" s="4" t="s">
        <v>133</v>
      </c>
    </row>
    <row r="7" spans="1:6" ht="43.9" customHeight="1" x14ac:dyDescent="0.25">
      <c r="A7" s="5">
        <f t="shared" si="0"/>
        <v>5</v>
      </c>
      <c r="B7" s="7" t="s">
        <v>7</v>
      </c>
      <c r="C7" s="3">
        <v>5.0999999999999996</v>
      </c>
      <c r="D7" s="2">
        <v>21</v>
      </c>
      <c r="E7" s="8" t="s">
        <v>18</v>
      </c>
      <c r="F7" s="4" t="s">
        <v>134</v>
      </c>
    </row>
    <row r="8" spans="1:6" ht="43.9" customHeight="1" x14ac:dyDescent="0.25">
      <c r="A8" s="5">
        <f t="shared" si="0"/>
        <v>6</v>
      </c>
      <c r="B8" s="7" t="s">
        <v>7</v>
      </c>
      <c r="C8" s="3" t="s">
        <v>19</v>
      </c>
      <c r="D8" s="2">
        <v>25</v>
      </c>
      <c r="E8" s="8" t="s">
        <v>20</v>
      </c>
      <c r="F8" s="4" t="s">
        <v>135</v>
      </c>
    </row>
    <row r="9" spans="1:6" ht="36" x14ac:dyDescent="0.25">
      <c r="A9" s="5">
        <f t="shared" si="0"/>
        <v>7</v>
      </c>
      <c r="B9" s="7" t="s">
        <v>7</v>
      </c>
      <c r="C9" s="3" t="s">
        <v>21</v>
      </c>
      <c r="D9" s="2">
        <v>26</v>
      </c>
      <c r="E9" s="8" t="s">
        <v>22</v>
      </c>
      <c r="F9" s="4" t="s">
        <v>136</v>
      </c>
    </row>
    <row r="10" spans="1:6" ht="24" x14ac:dyDescent="0.25">
      <c r="A10" s="5">
        <f t="shared" si="0"/>
        <v>8</v>
      </c>
      <c r="B10" s="7" t="s">
        <v>7</v>
      </c>
      <c r="C10" s="3" t="s">
        <v>23</v>
      </c>
      <c r="D10" s="2">
        <v>34</v>
      </c>
      <c r="E10" s="8" t="s">
        <v>24</v>
      </c>
      <c r="F10" s="12" t="s">
        <v>124</v>
      </c>
    </row>
    <row r="11" spans="1:6" ht="48" x14ac:dyDescent="0.25">
      <c r="A11" s="5">
        <f t="shared" si="0"/>
        <v>9</v>
      </c>
      <c r="B11" s="7" t="s">
        <v>7</v>
      </c>
      <c r="C11" s="3" t="s">
        <v>25</v>
      </c>
      <c r="D11" s="2">
        <v>34</v>
      </c>
      <c r="E11" s="8" t="s">
        <v>26</v>
      </c>
      <c r="F11" s="4" t="s">
        <v>137</v>
      </c>
    </row>
    <row r="12" spans="1:6" ht="36" x14ac:dyDescent="0.25">
      <c r="A12" s="5">
        <f t="shared" si="0"/>
        <v>10</v>
      </c>
      <c r="B12" s="7" t="s">
        <v>7</v>
      </c>
      <c r="C12" s="3" t="s">
        <v>25</v>
      </c>
      <c r="D12" s="2">
        <v>34</v>
      </c>
      <c r="E12" s="8" t="s">
        <v>27</v>
      </c>
      <c r="F12" s="12" t="s">
        <v>125</v>
      </c>
    </row>
    <row r="13" spans="1:6" ht="48" x14ac:dyDescent="0.25">
      <c r="A13" s="5">
        <f t="shared" si="0"/>
        <v>11</v>
      </c>
      <c r="B13" s="7" t="s">
        <v>7</v>
      </c>
      <c r="C13" s="3" t="s">
        <v>25</v>
      </c>
      <c r="D13" s="2">
        <v>34</v>
      </c>
      <c r="E13" s="8" t="s">
        <v>28</v>
      </c>
      <c r="F13" s="4" t="s">
        <v>137</v>
      </c>
    </row>
    <row r="14" spans="1:6" ht="72" x14ac:dyDescent="0.25">
      <c r="A14" s="5">
        <f t="shared" si="0"/>
        <v>12</v>
      </c>
      <c r="B14" s="7" t="s">
        <v>7</v>
      </c>
      <c r="C14" s="3" t="s">
        <v>25</v>
      </c>
      <c r="D14" s="2">
        <v>34</v>
      </c>
      <c r="E14" s="8" t="s">
        <v>29</v>
      </c>
      <c r="F14" s="12" t="s">
        <v>119</v>
      </c>
    </row>
    <row r="15" spans="1:6" ht="36" x14ac:dyDescent="0.25">
      <c r="A15" s="5">
        <f t="shared" si="0"/>
        <v>13</v>
      </c>
      <c r="B15" s="7" t="s">
        <v>7</v>
      </c>
      <c r="C15" s="3" t="s">
        <v>25</v>
      </c>
      <c r="D15" s="2">
        <v>34</v>
      </c>
      <c r="E15" s="8" t="s">
        <v>30</v>
      </c>
      <c r="F15" s="12" t="s">
        <v>118</v>
      </c>
    </row>
    <row r="16" spans="1:6" ht="24" x14ac:dyDescent="0.25">
      <c r="A16" s="5">
        <f t="shared" si="0"/>
        <v>14</v>
      </c>
      <c r="B16" s="7" t="s">
        <v>7</v>
      </c>
      <c r="C16" s="3" t="s">
        <v>25</v>
      </c>
      <c r="D16" s="2">
        <v>34</v>
      </c>
      <c r="E16" s="8" t="s">
        <v>31</v>
      </c>
      <c r="F16" s="12" t="s">
        <v>120</v>
      </c>
    </row>
    <row r="17" spans="1:6" ht="48" x14ac:dyDescent="0.25">
      <c r="A17" s="5">
        <f t="shared" si="0"/>
        <v>15</v>
      </c>
      <c r="B17" s="7" t="s">
        <v>7</v>
      </c>
      <c r="C17" s="3" t="s">
        <v>32</v>
      </c>
      <c r="D17" s="2">
        <v>37</v>
      </c>
      <c r="E17" s="8" t="s">
        <v>33</v>
      </c>
      <c r="F17" s="12" t="s">
        <v>175</v>
      </c>
    </row>
    <row r="18" spans="1:6" ht="24" x14ac:dyDescent="0.25">
      <c r="A18" s="5">
        <f t="shared" si="0"/>
        <v>16</v>
      </c>
      <c r="B18" s="7" t="s">
        <v>7</v>
      </c>
      <c r="C18" s="3" t="s">
        <v>32</v>
      </c>
      <c r="D18" s="2">
        <v>38</v>
      </c>
      <c r="E18" s="8" t="s">
        <v>34</v>
      </c>
      <c r="F18" s="12" t="s">
        <v>121</v>
      </c>
    </row>
    <row r="19" spans="1:6" ht="36" x14ac:dyDescent="0.25">
      <c r="A19" s="5">
        <f t="shared" si="0"/>
        <v>17</v>
      </c>
      <c r="B19" s="7" t="s">
        <v>7</v>
      </c>
      <c r="C19" s="3">
        <v>13</v>
      </c>
      <c r="D19" s="2">
        <v>42</v>
      </c>
      <c r="E19" s="8" t="s">
        <v>35</v>
      </c>
      <c r="F19" s="4" t="s">
        <v>138</v>
      </c>
    </row>
    <row r="20" spans="1:6" ht="36" x14ac:dyDescent="0.25">
      <c r="A20" s="5">
        <f t="shared" si="0"/>
        <v>18</v>
      </c>
      <c r="B20" s="7" t="s">
        <v>7</v>
      </c>
      <c r="C20" s="3">
        <v>13</v>
      </c>
      <c r="D20" s="2">
        <v>42</v>
      </c>
      <c r="E20" s="8" t="s">
        <v>36</v>
      </c>
      <c r="F20" s="4" t="s">
        <v>139</v>
      </c>
    </row>
    <row r="21" spans="1:6" ht="84" x14ac:dyDescent="0.25">
      <c r="A21" s="5">
        <f t="shared" si="0"/>
        <v>19</v>
      </c>
      <c r="B21" s="7" t="s">
        <v>7</v>
      </c>
      <c r="C21" s="3" t="s">
        <v>19</v>
      </c>
      <c r="D21" s="2">
        <v>25</v>
      </c>
      <c r="E21" s="8" t="s">
        <v>37</v>
      </c>
      <c r="F21" s="4" t="s">
        <v>140</v>
      </c>
    </row>
    <row r="22" spans="1:6" ht="36" x14ac:dyDescent="0.25">
      <c r="A22" s="5">
        <f t="shared" si="0"/>
        <v>20</v>
      </c>
      <c r="B22" s="7" t="s">
        <v>7</v>
      </c>
      <c r="C22" s="3" t="s">
        <v>19</v>
      </c>
      <c r="D22" s="2">
        <v>25</v>
      </c>
      <c r="E22" s="8" t="s">
        <v>38</v>
      </c>
      <c r="F22" s="4" t="s">
        <v>141</v>
      </c>
    </row>
    <row r="23" spans="1:6" ht="84" x14ac:dyDescent="0.25">
      <c r="A23" s="5">
        <f t="shared" si="0"/>
        <v>21</v>
      </c>
      <c r="B23" s="7" t="s">
        <v>7</v>
      </c>
      <c r="C23" s="3" t="s">
        <v>19</v>
      </c>
      <c r="D23" s="2">
        <v>25</v>
      </c>
      <c r="E23" s="8" t="s">
        <v>39</v>
      </c>
      <c r="F23" s="4" t="s">
        <v>142</v>
      </c>
    </row>
    <row r="24" spans="1:6" ht="36" x14ac:dyDescent="0.25">
      <c r="A24" s="5">
        <f t="shared" si="0"/>
        <v>22</v>
      </c>
      <c r="B24" s="7" t="s">
        <v>7</v>
      </c>
      <c r="C24" s="3" t="s">
        <v>19</v>
      </c>
      <c r="D24" s="2">
        <v>25</v>
      </c>
      <c r="E24" s="8" t="s">
        <v>40</v>
      </c>
      <c r="F24" s="4" t="s">
        <v>143</v>
      </c>
    </row>
    <row r="25" spans="1:6" ht="24" x14ac:dyDescent="0.25">
      <c r="A25" s="5">
        <f t="shared" si="0"/>
        <v>23</v>
      </c>
      <c r="B25" s="7" t="s">
        <v>7</v>
      </c>
      <c r="C25" s="3" t="s">
        <v>19</v>
      </c>
      <c r="D25" s="2">
        <v>25</v>
      </c>
      <c r="E25" s="8" t="s">
        <v>41</v>
      </c>
      <c r="F25" s="4" t="s">
        <v>144</v>
      </c>
    </row>
    <row r="26" spans="1:6" x14ac:dyDescent="0.25">
      <c r="A26" s="5">
        <f t="shared" si="0"/>
        <v>24</v>
      </c>
      <c r="B26" s="7" t="s">
        <v>7</v>
      </c>
      <c r="C26" s="3" t="s">
        <v>19</v>
      </c>
      <c r="D26" s="2">
        <v>25</v>
      </c>
      <c r="E26" s="8" t="s">
        <v>42</v>
      </c>
      <c r="F26" s="4" t="s">
        <v>145</v>
      </c>
    </row>
    <row r="27" spans="1:6" ht="36" x14ac:dyDescent="0.25">
      <c r="A27" s="5">
        <f t="shared" si="0"/>
        <v>25</v>
      </c>
      <c r="B27" s="7" t="s">
        <v>7</v>
      </c>
      <c r="C27" s="3" t="s">
        <v>19</v>
      </c>
      <c r="D27" s="2">
        <v>25</v>
      </c>
      <c r="E27" s="8" t="s">
        <v>43</v>
      </c>
      <c r="F27" s="12" t="s">
        <v>126</v>
      </c>
    </row>
    <row r="28" spans="1:6" ht="24" x14ac:dyDescent="0.25">
      <c r="A28" s="5">
        <f t="shared" si="0"/>
        <v>26</v>
      </c>
      <c r="B28" s="7" t="s">
        <v>44</v>
      </c>
      <c r="C28" s="3" t="s">
        <v>45</v>
      </c>
      <c r="D28" s="2">
        <v>1</v>
      </c>
      <c r="E28" s="8" t="s">
        <v>46</v>
      </c>
      <c r="F28" s="12" t="s">
        <v>124</v>
      </c>
    </row>
    <row r="29" spans="1:6" ht="24" x14ac:dyDescent="0.25">
      <c r="A29" s="5">
        <f t="shared" si="0"/>
        <v>27</v>
      </c>
      <c r="B29" s="7" t="s">
        <v>47</v>
      </c>
      <c r="C29" s="3"/>
      <c r="D29" s="2"/>
      <c r="E29" s="8" t="s">
        <v>48</v>
      </c>
      <c r="F29" s="4" t="s">
        <v>145</v>
      </c>
    </row>
    <row r="30" spans="1:6" ht="24" x14ac:dyDescent="0.25">
      <c r="A30" s="5">
        <f t="shared" si="0"/>
        <v>28</v>
      </c>
      <c r="B30" s="7" t="s">
        <v>47</v>
      </c>
      <c r="C30" s="3"/>
      <c r="D30" s="2"/>
      <c r="E30" s="8" t="s">
        <v>49</v>
      </c>
      <c r="F30" s="4" t="s">
        <v>146</v>
      </c>
    </row>
  </sheetData>
  <autoFilter ref="A2:F2" xr:uid="{67481435-9B43-4015-A4FC-352E6F5BC808}"/>
  <mergeCells count="1">
    <mergeCell ref="A1:F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
  <sheetViews>
    <sheetView showGridLines="0" zoomScale="85" zoomScaleNormal="85" workbookViewId="0">
      <pane xSplit="1" ySplit="2" topLeftCell="B3" activePane="bottomRight" state="frozen"/>
      <selection pane="topRight" activeCell="B1" sqref="B1"/>
      <selection pane="bottomLeft" activeCell="A4" sqref="A4"/>
      <selection pane="bottomRight" activeCell="G1" sqref="G1:G1048576"/>
    </sheetView>
  </sheetViews>
  <sheetFormatPr baseColWidth="10" defaultRowHeight="15" x14ac:dyDescent="0.25"/>
  <cols>
    <col min="2" max="2" width="19.7109375" customWidth="1"/>
    <col min="3" max="3" width="7.28515625" customWidth="1"/>
    <col min="4" max="4" width="7.7109375" customWidth="1"/>
    <col min="5" max="5" width="54" customWidth="1"/>
    <col min="6" max="6" width="81.7109375" customWidth="1"/>
  </cols>
  <sheetData>
    <row r="1" spans="1:6" ht="36.6" customHeight="1" x14ac:dyDescent="0.25">
      <c r="A1" s="15" t="s">
        <v>3</v>
      </c>
      <c r="B1" s="15"/>
      <c r="C1" s="15"/>
      <c r="D1" s="15"/>
      <c r="E1" s="15"/>
      <c r="F1" s="15"/>
    </row>
    <row r="2" spans="1:6" ht="45" x14ac:dyDescent="0.25">
      <c r="A2" s="1" t="s">
        <v>4</v>
      </c>
      <c r="B2" s="1" t="s">
        <v>5</v>
      </c>
      <c r="C2" s="1" t="s">
        <v>1</v>
      </c>
      <c r="D2" s="1" t="s">
        <v>0</v>
      </c>
      <c r="E2" s="1" t="s">
        <v>2</v>
      </c>
      <c r="F2" s="1" t="s">
        <v>6</v>
      </c>
    </row>
    <row r="3" spans="1:6" ht="63.75" customHeight="1" x14ac:dyDescent="0.25">
      <c r="A3" s="5">
        <v>1</v>
      </c>
      <c r="B3" s="4" t="s">
        <v>7</v>
      </c>
      <c r="C3" s="3"/>
      <c r="D3" s="2"/>
      <c r="E3" s="6" t="s">
        <v>8</v>
      </c>
      <c r="F3" s="4" t="s">
        <v>127</v>
      </c>
    </row>
    <row r="4" spans="1:6" ht="64.5" customHeight="1" x14ac:dyDescent="0.25">
      <c r="A4" s="5">
        <f>1+A3</f>
        <v>2</v>
      </c>
      <c r="B4" s="4" t="s">
        <v>7</v>
      </c>
      <c r="C4" s="3"/>
      <c r="D4" s="2"/>
      <c r="E4" s="6" t="s">
        <v>9</v>
      </c>
      <c r="F4" s="4" t="s">
        <v>128</v>
      </c>
    </row>
    <row r="5" spans="1:6" ht="54.75" customHeight="1" x14ac:dyDescent="0.25">
      <c r="A5" s="5">
        <f t="shared" ref="A5:A6" si="0">1+A4</f>
        <v>3</v>
      </c>
      <c r="B5" s="4" t="s">
        <v>7</v>
      </c>
      <c r="C5" s="3"/>
      <c r="D5" s="2"/>
      <c r="E5" s="6" t="s">
        <v>10</v>
      </c>
      <c r="F5" s="4" t="s">
        <v>129</v>
      </c>
    </row>
    <row r="6" spans="1:6" ht="72" customHeight="1" x14ac:dyDescent="0.25">
      <c r="A6" s="5">
        <f t="shared" si="0"/>
        <v>4</v>
      </c>
      <c r="B6" s="4" t="s">
        <v>7</v>
      </c>
      <c r="C6" s="3"/>
      <c r="D6" s="2"/>
      <c r="E6" s="6" t="s">
        <v>11</v>
      </c>
      <c r="F6" s="4" t="s">
        <v>130</v>
      </c>
    </row>
  </sheetData>
  <autoFilter ref="A2:F2" xr:uid="{EA779218-4962-4F96-AB11-3A291AA67DDD}"/>
  <mergeCells count="1">
    <mergeCell ref="A1:F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Carpeta" ma:contentTypeID="0x01200087FF76717E7F2944843BC305D10DC200" ma:contentTypeVersion="0" ma:contentTypeDescription="Crear nueva carpeta." ma:contentTypeScope="" ma:versionID="f788389fd1b30533e5f4aaceb253d847">
  <xsd:schema xmlns:xsd="http://www.w3.org/2001/XMLSchema" xmlns:xs="http://www.w3.org/2001/XMLSchema" xmlns:p="http://schemas.microsoft.com/office/2006/metadata/properties" xmlns:ns1="http://schemas.microsoft.com/sharepoint/v3" targetNamespace="http://schemas.microsoft.com/office/2006/metadata/properties" ma:root="true" ma:fieldsID="f8145ba8b14c3a68460a880463bfe250" ns1:_="">
    <xsd:import namespace="http://schemas.microsoft.com/sharepoint/v3"/>
    <xsd:element name="properties">
      <xsd:complexType>
        <xsd:sequence>
          <xsd:element name="documentManagement">
            <xsd:complexType>
              <xsd:all>
                <xsd:element ref="ns1:ItemChildCount" minOccurs="0"/>
                <xsd:element ref="ns1:FolderChildCou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temChildCount" ma:index="3" nillable="true" ma:displayName="Número secundario de elemento" ma:hidden="true" ma:list="Docs" ma:internalName="ItemChildCount" ma:readOnly="true" ma:showField="ItemChildCount">
      <xsd:simpleType>
        <xsd:restriction base="dms:Lookup"/>
      </xsd:simpleType>
    </xsd:element>
    <xsd:element name="FolderChildCount" ma:index="4" nillable="true" ma:displayName="Recuento secundario de carpetas" ma:hidden="true" ma:list="Docs" ma:internalName="FolderChildCount" ma:readOnly="true" ma:showField="FolderChildCount">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ListForm</Display>
  <Edit>ListForm</Edit>
  <New>ListForm</New>
</FormTemplates>
</file>

<file path=customXml/itemProps1.xml><?xml version="1.0" encoding="utf-8"?>
<ds:datastoreItem xmlns:ds="http://schemas.openxmlformats.org/officeDocument/2006/customXml" ds:itemID="{E77FB483-0265-419E-9392-DECA1D77D9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766D5DF-9113-437D-8092-103EF9A10F34}">
  <ds:schemaRefs>
    <ds:schemaRef ds:uri="http://purl.org/dc/terms/"/>
    <ds:schemaRef ds:uri="http://schemas.microsoft.com/office/2006/documentManagement/types"/>
    <ds:schemaRef ds:uri="http://purl.org/dc/elements/1.1/"/>
    <ds:schemaRef ds:uri="http://schemas.openxmlformats.org/package/2006/metadata/core-properties"/>
    <ds:schemaRef ds:uri="http://schemas.microsoft.com/office/infopath/2007/PartnerControls"/>
    <ds:schemaRef ds:uri="http://purl.org/dc/dcmitype/"/>
    <ds:schemaRef ds:uri="http://schemas.microsoft.com/sharepoint/v3"/>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C08522AA-10A4-4BDF-95D9-57AA8119E85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ADC 1</vt:lpstr>
      <vt:lpstr>ADC 2</vt:lpstr>
      <vt:lpstr>ADC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Iris Pacheco</dc:creator>
  <cp:lastModifiedBy>usuario</cp:lastModifiedBy>
  <cp:lastPrinted>2016-07-20T14:30:04Z</cp:lastPrinted>
  <dcterms:created xsi:type="dcterms:W3CDTF">2016-04-12T21:22:15Z</dcterms:created>
  <dcterms:modified xsi:type="dcterms:W3CDTF">2022-04-25T06:03:56Z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0x01200087FF76717E7F2944843BC305D10DC200</vt:lpwstr>
  </property>
</Properties>
</file>