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S:\Estudios\00 Obras en Curso\10_2022\PER2210_SC_DIQUES_SECHIN\02 Consultas y Respuestas\02.1 Borradores\"/>
    </mc:Choice>
  </mc:AlternateContent>
  <xr:revisionPtr revIDLastSave="0" documentId="13_ncr:1_{6A2834D9-3FF4-4964-8B1B-761E7F95EEE0}" xr6:coauthVersionLast="36" xr6:coauthVersionMax="36" xr10:uidLastSave="{00000000-0000-0000-0000-000000000000}"/>
  <bookViews>
    <workbookView xWindow="0" yWindow="0" windowWidth="20490" windowHeight="6945" tabRatio="531" xr2:uid="{00000000-000D-0000-FFFF-FFFF00000000}"/>
  </bookViews>
  <sheets>
    <sheet name="Respuesta OHLA" sheetId="6"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6" l="1"/>
  <c r="A5" i="6" s="1"/>
  <c r="A6" i="6" l="1"/>
  <c r="A7" i="6" s="1"/>
  <c r="A8" i="6" l="1"/>
  <c r="A9" i="6" s="1"/>
  <c r="A10" i="6" s="1"/>
  <c r="A11" i="6" s="1"/>
  <c r="A12" i="6" s="1"/>
  <c r="A13" i="6" s="1"/>
  <c r="A14" i="6" s="1"/>
  <c r="A15" i="6" s="1"/>
  <c r="A16" i="6" s="1"/>
  <c r="A17" i="6" s="1"/>
  <c r="A18" i="6" s="1"/>
  <c r="A19" i="6" s="1"/>
  <c r="A20" i="6" l="1"/>
  <c r="A21" i="6" s="1"/>
  <c r="A22" i="6" s="1"/>
  <c r="A23" i="6" s="1"/>
  <c r="A24" i="6" s="1"/>
  <c r="A25" i="6" s="1"/>
  <c r="A26" i="6" s="1"/>
  <c r="A27" i="6" l="1"/>
  <c r="A28" i="6" l="1"/>
  <c r="A29" i="6" l="1"/>
  <c r="A30" i="6" s="1"/>
  <c r="A31" i="6" s="1"/>
  <c r="A32" i="6" s="1"/>
  <c r="A33" i="6" s="1"/>
</calcChain>
</file>

<file path=xl/sharedStrings.xml><?xml version="1.0" encoding="utf-8"?>
<sst xmlns="http://schemas.openxmlformats.org/spreadsheetml/2006/main" count="74" uniqueCount="49">
  <si>
    <t>Pág.</t>
  </si>
  <si>
    <t>Numeral y Literal</t>
  </si>
  <si>
    <t>Consultas y observaciones</t>
  </si>
  <si>
    <r>
      <rPr>
        <b/>
        <sz val="10"/>
        <rFont val="Arial"/>
        <family val="2"/>
      </rPr>
      <t>FORMATO DE CONSULTAS Y RESPUESTAS</t>
    </r>
  </si>
  <si>
    <t>Ítem</t>
  </si>
  <si>
    <t>Documento de referencia: TRD/Contratos/anexo/informe/et c.</t>
  </si>
  <si>
    <t>RESPUESTAS OHLA</t>
  </si>
  <si>
    <t>De la consulta anterior, se solicita , nos confirmen si se podrá reaprovechar para la conformación de los diques, el material excavado de los diques existentes a reemplazar, previo tratamiento del mismo.</t>
  </si>
  <si>
    <t>Durante la visita a obra, se tuvieron que pasar por varios accesos que atraviesan campos de cultivo, muchos de los cuales se aprecia que no puede ampliarse el ancho de vía, por la presencia de canales o el mismo terreno de cultivo. Se solicita nos indiquen el tratamiento que se tendrá con esos accesos, y de qué forma se valorizará los trabajos en los mismos.</t>
  </si>
  <si>
    <t>Se solicita nos indiquen si se deberá ampliar el ancho de via desde el km 11 al km 23+500, metrado que corresponde al de la partida 3.1.4 Habilitación de accesos</t>
  </si>
  <si>
    <t>De la consulta anterior, se solicita , nos indiquen de dónde obtendremos el material para habilitar los accesos.</t>
  </si>
  <si>
    <t>Visita a obra - 2022.04.13</t>
  </si>
  <si>
    <t>6.3.6</t>
  </si>
  <si>
    <t>TERMINO DE REFERENCIA- DEFENSAS RIBEREÑAS SECHIN ALTO</t>
  </si>
  <si>
    <t>Se solicita nos envien listado y detalle de los cruces de agua, tuberias de regantes, y demás sistemas de riego identificados que se verán afectados por los trabajos a realizar.</t>
  </si>
  <si>
    <t>6.3.5</t>
  </si>
  <si>
    <t>Se solicita nos indiquen el alcance del plan de trabajo detallado mencionado en la descripción de la partida 3.1.5 Mantenimiento de tránsito y seguridad vial en accesos a la obra y áreas auxiliares</t>
  </si>
  <si>
    <t>Se solicita nos confirmen que, la partida 4.1.11 Conformación y compactación de dique, será realizada integramente con material nuevo de cantera</t>
  </si>
  <si>
    <t>Se solicita nos indiquen, si debemos emplear la plantilla indicada en la página 28 del documento TERMINO DE REFERENCIA- DEFENSAS RIBEREÑAS SECHIN ALTO, o la planilla indicada en la página 106 del documento HY8212-400199-01-PC-SR-HY-RESUM_EJECUT-D01</t>
  </si>
  <si>
    <t>Planilla de metrados</t>
  </si>
  <si>
    <t>Se solicita nos confirmen si los puntos para habilitar campamentos, oficinas y talleres en obra son los indicados en la página 367, item 6.2.2 Descripción de Instalaciones Auxiliares del Proyecto.</t>
  </si>
  <si>
    <t>Se solicita nos confirmen los hitos del proyecto.</t>
  </si>
  <si>
    <t>Se solicita nos indiquen los DME que serán empleadas por la empresa que realizará la explotación de canteras, a fin de evitar posibles interferencias en la disposición y conformación del material excedente.</t>
  </si>
  <si>
    <t>Se solicita confirmar que si se realizará tratamiento de diques existentes que puedan seguir empleandose en las defensas ribereñas.</t>
  </si>
  <si>
    <t>Se solicita nos indiquen los diques existentes que tienen identificado para realizar los trabajos del item 7  Refuerzo en diques existentes.</t>
  </si>
  <si>
    <t>Se solicita nos envien la sectorización en planta de los tipos de Enrocado de uña antisocavante y talud tipo 1, 2 y 3</t>
  </si>
  <si>
    <t>Confirmar si dentro del alcance de la actividad 3.1.4. Habilitación de accesos se valorizarán los accesos que se habiliten paralelos al curso del rio para poder acceder a las distintas áreas de defensas ribereñas a ejecutar.</t>
  </si>
  <si>
    <t>6.4.21</t>
  </si>
  <si>
    <t>En la plantilla de metrados de la página 28 las actividades del capítulo 7. RECONSTRUCCIÓN EN DIQUES EXISTENTES no presentan metrados, ¿se trata de un error o no deben ofertarse estas actividades?</t>
  </si>
  <si>
    <t>Dentro de las secciones típicas enviadas por el contratista se puede comprobar como por encima de la cota de coronación del enrocado de la uña existe un material del propio lecho del río, ¿con que partida se valorizará la conformación de este relleno posteior a la confección de la uña?</t>
  </si>
  <si>
    <t>Se solicita confirmar si dentro del alcance de la partida 3.1.3 Desbroce y limpieza se reconocerá el desbroce vinculado a la habilitación de accesos paralelos a las defensas a ejecutar o si debe contemplarse dentrro de la actividad 3.1.4. Habilitado de accesos este alcance.</t>
  </si>
  <si>
    <t>400198-OHL001-503-XX-DR-HD-100000-R01</t>
  </si>
  <si>
    <t>Respecto a la relación de fuentes de agua contempladas en el TdR y evaluadas en la visita, se pudo verificar que estando dentro de la época de lluvia algunas de ellas cuentan con un caudal de agua mínimo, ¿Tenemos garantías de la presencia de agua en todas las fuentes durante el plazo de ejecución del proyecto?</t>
  </si>
  <si>
    <t>De la consulta anterior, en caso negativo, ¿cual sería la alternativa para disponer de agua para la ejecución de las distintas actividades de relleno, mantenimiento de vías, control de polución, etc.?</t>
  </si>
  <si>
    <t>La partida 3.1.6 Desvío y manejo de aguas superficiales. ¿Se podrá excavar el cauce para efectuar el desvío y manejo de aguas superficiales?</t>
  </si>
  <si>
    <t>Se solicita definir el alcance de la actividad Tratamiento de talud, ya que en las especificaciones tecnicas no define el tipo de tratamiento es el que se efectuará al talud.</t>
  </si>
  <si>
    <t>En la Tabla 5 Cronograma de actividades, se indica una duracion de 274 dias (9 meses) de control topografico; sin embargo en la planilla de cantidades,  partida 3.1.5  Control Topografico durante la ejecución indica 10 meses. Se solicita confirmar la duración</t>
  </si>
  <si>
    <t>En la tabla 5 Cronograma de actividades, se aprecia que la fecha de inicio de trabajos es 06 de mayo de 2022, y la fecha de culminación es 03 de febrero de 2023 (sin incluir desmovilziación). Confirmar si debemos considerar esas fechas.</t>
  </si>
  <si>
    <t>Se solicita nos confirmen si las fechas parciales (por partidas) indicadas en la Tabla 5: Cronograma de actividades son de cumplimiento obligatorio, o si se puede proponer un plan de trabajo con tiempos de duración de las actividades dentro del plazo del proyecto.</t>
  </si>
  <si>
    <t>Se solicita confirmar si dentro del alcance de la partida 3.1.3 Desbroce y limpieza no incluye los costo de eliminacion a DME/ DMO, y que estos erán pagados con las partidas : Carguio y transporte de material excedente con equipo d&lt;1km y transporte de material excedente con equipo d&gt;1km</t>
  </si>
  <si>
    <t>6.3.3</t>
  </si>
  <si>
    <t>Se solicita confirmar si dentro del alcance de la partida 3.1.6 Desvio y manejo de aguas superficiales,  no incluye los costo de transporte ya sea del material aprovechable y no aprovechable al punto de acopio respectivo, ya que estos costos de transporte se pagaran con las partidas de transporte definidos en la planilla del presupuesto</t>
  </si>
  <si>
    <t>Se solicita confirmar que no se debe aplicar ningun costo por derecho de uso de botadero</t>
  </si>
  <si>
    <t xml:space="preserve">Se solicita confirmar que los materiales provenientes de canteras y que es nuestro alcance la explotación  no tendran un coste por canon del material, caso contrario indicar que costo que se debe considerar </t>
  </si>
  <si>
    <t>CANON DE CANTERA</t>
  </si>
  <si>
    <t>CANON DE BOTADERO</t>
  </si>
  <si>
    <t>PAGO POR USO DE AGUA</t>
  </si>
  <si>
    <t>Se solicita confirmar que no se debe considerar ningun pago por derecho de uso de agua.</t>
  </si>
  <si>
    <t xml:space="preserve">La partida 3.1.2 Control topográfico durante la ejecución, tiene una duración de 10 meses, sin embargo la partida 3.1.5 Mantenimiento de tránsito y Seguridad Vial en Accesos de la obra, tiene una duración de 8 meses. Favor confirmar si eso es correcto, o debe ser también 10 meses.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</si>
</sst>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11"/>
      <color rgb="FFFF0000"/>
      <name val="Calibri"/>
      <family val="2"/>
      <scheme val="minor"/>
    </font>
    <font>
      <sz val="9"/>
      <color rgb="FFFF0000"/>
      <name val="Arial"/>
      <family val="2"/>
    </font>
  </fonts>
  <fills count="3">
    <fill>
      <patternFill patternType="none"/>
    </fill>
    <fill>
      <patternFill patternType="gray125"/>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2">
    <xf numFmtId="0" fontId="0" fillId="0" borderId="0" xfId="0"/>
    <xf numFmtId="0" fontId="4" fillId="2" borderId="1" xfId="1" applyFont="1" applyFill="1" applyBorder="1" applyAlignment="1">
      <alignment horizontal="center" vertical="center"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0" fontId="6" fillId="0" borderId="1" xfId="1" applyFont="1" applyFill="1" applyBorder="1" applyAlignment="1">
      <alignment horizontal="center" vertical="center" wrapText="1"/>
    </xf>
    <xf numFmtId="164" fontId="1" fillId="0" borderId="1" xfId="1" applyNumberFormat="1" applyFont="1" applyFill="1" applyBorder="1" applyAlignment="1">
      <alignment horizontal="center" vertical="top" wrapText="1"/>
    </xf>
    <xf numFmtId="1" fontId="1" fillId="0" borderId="1" xfId="1" applyNumberFormat="1" applyFont="1" applyFill="1" applyBorder="1" applyAlignment="1">
      <alignment horizontal="center" vertical="top" wrapText="1"/>
    </xf>
    <xf numFmtId="1" fontId="1" fillId="0" borderId="1" xfId="1" applyNumberFormat="1" applyFont="1" applyFill="1" applyBorder="1" applyAlignment="1">
      <alignment horizontal="center" vertical="center" wrapText="1"/>
    </xf>
    <xf numFmtId="0" fontId="5" fillId="0" borderId="0" xfId="0" applyFont="1" applyFill="1"/>
    <xf numFmtId="14" fontId="0" fillId="0" borderId="0" xfId="0" applyNumberFormat="1"/>
    <xf numFmtId="4" fontId="0" fillId="0" borderId="0" xfId="0" applyNumberFormat="1"/>
    <xf numFmtId="0" fontId="2" fillId="2" borderId="1"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showGridLines="0" tabSelected="1" topLeftCell="A31" workbookViewId="0">
      <selection activeCell="B37" sqref="B37"/>
    </sheetView>
  </sheetViews>
  <sheetFormatPr baseColWidth="10" defaultRowHeight="15" x14ac:dyDescent="0.25"/>
  <cols>
    <col min="2" max="2" width="19.7109375" customWidth="1"/>
    <col min="3" max="3" width="7.28515625" customWidth="1"/>
    <col min="4" max="4" width="7.7109375" customWidth="1"/>
    <col min="5" max="5" width="34" customWidth="1"/>
    <col min="6" max="6" width="81.7109375" customWidth="1"/>
  </cols>
  <sheetData>
    <row r="1" spans="1:6" ht="36.6" customHeight="1" x14ac:dyDescent="0.25">
      <c r="A1" s="11" t="s">
        <v>3</v>
      </c>
      <c r="B1" s="11"/>
      <c r="C1" s="11"/>
      <c r="D1" s="11"/>
      <c r="E1" s="11"/>
      <c r="F1" s="11"/>
    </row>
    <row r="2" spans="1:6" ht="45" x14ac:dyDescent="0.25">
      <c r="A2" s="1" t="s">
        <v>4</v>
      </c>
      <c r="B2" s="1" t="s">
        <v>5</v>
      </c>
      <c r="C2" s="1" t="s">
        <v>1</v>
      </c>
      <c r="D2" s="1" t="s">
        <v>0</v>
      </c>
      <c r="E2" s="1" t="s">
        <v>2</v>
      </c>
      <c r="F2" s="1" t="s">
        <v>6</v>
      </c>
    </row>
    <row r="3" spans="1:6" ht="96" x14ac:dyDescent="0.25">
      <c r="A3" s="7">
        <v>1</v>
      </c>
      <c r="B3" s="3" t="s">
        <v>19</v>
      </c>
      <c r="C3" s="5"/>
      <c r="D3" s="6"/>
      <c r="E3" s="2" t="s">
        <v>18</v>
      </c>
      <c r="F3" s="3"/>
    </row>
    <row r="4" spans="1:6" ht="60" x14ac:dyDescent="0.25">
      <c r="A4" s="7">
        <f>1+A3</f>
        <v>2</v>
      </c>
      <c r="B4" s="3" t="s">
        <v>11</v>
      </c>
      <c r="C4" s="5"/>
      <c r="D4" s="6"/>
      <c r="E4" s="2" t="s">
        <v>9</v>
      </c>
      <c r="F4" s="3"/>
    </row>
    <row r="5" spans="1:6" ht="36" x14ac:dyDescent="0.25">
      <c r="A5" s="7">
        <f t="shared" ref="A5:A33" si="0">1+A4</f>
        <v>3</v>
      </c>
      <c r="B5" s="3" t="s">
        <v>11</v>
      </c>
      <c r="C5" s="5"/>
      <c r="D5" s="6"/>
      <c r="E5" s="2" t="s">
        <v>10</v>
      </c>
      <c r="F5" s="3"/>
    </row>
    <row r="6" spans="1:6" ht="120" x14ac:dyDescent="0.25">
      <c r="A6" s="7">
        <f t="shared" si="0"/>
        <v>4</v>
      </c>
      <c r="B6" s="3" t="s">
        <v>11</v>
      </c>
      <c r="C6" s="5"/>
      <c r="D6" s="6"/>
      <c r="E6" s="2" t="s">
        <v>8</v>
      </c>
      <c r="F6" s="3"/>
    </row>
    <row r="7" spans="1:6" ht="72" x14ac:dyDescent="0.25">
      <c r="A7" s="7">
        <f t="shared" si="0"/>
        <v>5</v>
      </c>
      <c r="B7" s="3" t="s">
        <v>11</v>
      </c>
      <c r="C7" s="5"/>
      <c r="D7" s="6"/>
      <c r="E7" s="2" t="s">
        <v>26</v>
      </c>
      <c r="F7" s="3"/>
    </row>
    <row r="8" spans="1:6" ht="108" x14ac:dyDescent="0.25">
      <c r="A8" s="7">
        <f t="shared" si="0"/>
        <v>6</v>
      </c>
      <c r="B8" s="3" t="s">
        <v>11</v>
      </c>
      <c r="C8" s="5"/>
      <c r="D8" s="6"/>
      <c r="E8" s="2" t="s">
        <v>32</v>
      </c>
      <c r="F8" s="3"/>
    </row>
    <row r="9" spans="1:6" ht="72" x14ac:dyDescent="0.25">
      <c r="A9" s="7">
        <f t="shared" si="0"/>
        <v>7</v>
      </c>
      <c r="B9" s="3" t="s">
        <v>11</v>
      </c>
      <c r="C9" s="5"/>
      <c r="D9" s="6"/>
      <c r="E9" s="2" t="s">
        <v>33</v>
      </c>
      <c r="F9" s="3"/>
    </row>
    <row r="10" spans="1:6" ht="72" x14ac:dyDescent="0.25">
      <c r="A10" s="7">
        <f t="shared" si="0"/>
        <v>8</v>
      </c>
      <c r="B10" s="3" t="s">
        <v>11</v>
      </c>
      <c r="C10" s="5"/>
      <c r="D10" s="6"/>
      <c r="E10" s="2" t="s">
        <v>22</v>
      </c>
      <c r="F10" s="3"/>
    </row>
    <row r="11" spans="1:6" ht="48" x14ac:dyDescent="0.25">
      <c r="A11" s="7">
        <f t="shared" si="0"/>
        <v>9</v>
      </c>
      <c r="B11" s="3" t="s">
        <v>11</v>
      </c>
      <c r="C11" s="5"/>
      <c r="D11" s="6"/>
      <c r="E11" s="2" t="s">
        <v>17</v>
      </c>
      <c r="F11" s="3"/>
    </row>
    <row r="12" spans="1:6" ht="72" x14ac:dyDescent="0.25">
      <c r="A12" s="7">
        <f t="shared" si="0"/>
        <v>10</v>
      </c>
      <c r="B12" s="3" t="s">
        <v>11</v>
      </c>
      <c r="C12" s="5"/>
      <c r="D12" s="6"/>
      <c r="E12" s="2" t="s">
        <v>7</v>
      </c>
      <c r="F12" s="3"/>
    </row>
    <row r="13" spans="1:6" ht="60" x14ac:dyDescent="0.25">
      <c r="A13" s="7">
        <f t="shared" si="0"/>
        <v>11</v>
      </c>
      <c r="B13" s="3" t="s">
        <v>11</v>
      </c>
      <c r="C13" s="5"/>
      <c r="D13" s="6"/>
      <c r="E13" s="2" t="s">
        <v>14</v>
      </c>
      <c r="F13" s="3"/>
    </row>
    <row r="14" spans="1:6" ht="48" x14ac:dyDescent="0.25">
      <c r="A14" s="7">
        <f t="shared" si="0"/>
        <v>12</v>
      </c>
      <c r="B14" s="3" t="s">
        <v>11</v>
      </c>
      <c r="C14" s="5"/>
      <c r="D14" s="6"/>
      <c r="E14" s="2" t="s">
        <v>23</v>
      </c>
      <c r="F14" s="3"/>
    </row>
    <row r="15" spans="1:6" ht="36" x14ac:dyDescent="0.25">
      <c r="A15" s="7">
        <f t="shared" si="0"/>
        <v>13</v>
      </c>
      <c r="B15" s="3" t="s">
        <v>11</v>
      </c>
      <c r="C15" s="5"/>
      <c r="D15" s="6"/>
      <c r="E15" s="2" t="s">
        <v>25</v>
      </c>
      <c r="F15" s="3"/>
    </row>
    <row r="16" spans="1:6" ht="24" x14ac:dyDescent="0.25">
      <c r="A16" s="7">
        <f t="shared" si="0"/>
        <v>14</v>
      </c>
      <c r="B16" s="3" t="s">
        <v>11</v>
      </c>
      <c r="C16" s="5"/>
      <c r="D16" s="6"/>
      <c r="E16" s="2" t="s">
        <v>21</v>
      </c>
      <c r="F16" s="3"/>
    </row>
    <row r="17" spans="1:7" ht="72" x14ac:dyDescent="0.25">
      <c r="A17" s="7">
        <f t="shared" si="0"/>
        <v>15</v>
      </c>
      <c r="B17" s="3" t="s">
        <v>13</v>
      </c>
      <c r="C17" s="5">
        <v>6</v>
      </c>
      <c r="D17" s="6">
        <v>29</v>
      </c>
      <c r="E17" s="2" t="s">
        <v>28</v>
      </c>
      <c r="F17" s="3"/>
    </row>
    <row r="18" spans="1:7" ht="60" x14ac:dyDescent="0.25">
      <c r="A18" s="7">
        <f t="shared" si="0"/>
        <v>16</v>
      </c>
      <c r="B18" s="3" t="s">
        <v>13</v>
      </c>
      <c r="C18" s="5"/>
      <c r="D18" s="6">
        <v>367</v>
      </c>
      <c r="E18" s="2" t="s">
        <v>20</v>
      </c>
      <c r="F18" s="3"/>
    </row>
    <row r="19" spans="1:7" ht="96" x14ac:dyDescent="0.25">
      <c r="A19" s="7">
        <f t="shared" si="0"/>
        <v>17</v>
      </c>
      <c r="B19" s="3" t="s">
        <v>13</v>
      </c>
      <c r="C19" s="5"/>
      <c r="D19" s="6">
        <v>23</v>
      </c>
      <c r="E19" s="2" t="s">
        <v>36</v>
      </c>
      <c r="F19" s="3"/>
    </row>
    <row r="20" spans="1:7" ht="84" x14ac:dyDescent="0.25">
      <c r="A20" s="7">
        <f t="shared" si="0"/>
        <v>18</v>
      </c>
      <c r="B20" s="3" t="s">
        <v>13</v>
      </c>
      <c r="C20" s="5"/>
      <c r="D20" s="6">
        <v>23</v>
      </c>
      <c r="E20" s="2" t="s">
        <v>37</v>
      </c>
      <c r="F20" s="3"/>
    </row>
    <row r="21" spans="1:7" ht="84" x14ac:dyDescent="0.25">
      <c r="A21" s="7">
        <f t="shared" si="0"/>
        <v>19</v>
      </c>
      <c r="B21" s="3" t="s">
        <v>13</v>
      </c>
      <c r="C21" s="5"/>
      <c r="D21" s="6">
        <v>23</v>
      </c>
      <c r="E21" s="2" t="s">
        <v>38</v>
      </c>
      <c r="F21" s="3"/>
    </row>
    <row r="22" spans="1:7" ht="96" x14ac:dyDescent="0.25">
      <c r="A22" s="7">
        <f t="shared" si="0"/>
        <v>20</v>
      </c>
      <c r="B22" s="3" t="s">
        <v>13</v>
      </c>
      <c r="C22" s="5">
        <v>6</v>
      </c>
      <c r="D22" s="6">
        <v>28</v>
      </c>
      <c r="E22" s="2" t="s">
        <v>48</v>
      </c>
      <c r="F22" s="3"/>
      <c r="G22" s="9"/>
    </row>
    <row r="23" spans="1:7" ht="60" x14ac:dyDescent="0.25">
      <c r="A23" s="7">
        <f t="shared" si="0"/>
        <v>21</v>
      </c>
      <c r="B23" s="3" t="s">
        <v>13</v>
      </c>
      <c r="C23" s="5">
        <v>6</v>
      </c>
      <c r="D23" s="6">
        <v>29</v>
      </c>
      <c r="E23" s="2" t="s">
        <v>24</v>
      </c>
      <c r="F23" s="3"/>
      <c r="G23" s="10"/>
    </row>
    <row r="24" spans="1:7" ht="96" x14ac:dyDescent="0.25">
      <c r="A24" s="7">
        <f t="shared" si="0"/>
        <v>22</v>
      </c>
      <c r="B24" s="3" t="s">
        <v>13</v>
      </c>
      <c r="C24" s="5">
        <v>6</v>
      </c>
      <c r="D24" s="6">
        <v>27</v>
      </c>
      <c r="E24" s="2" t="s">
        <v>30</v>
      </c>
      <c r="F24" s="4"/>
    </row>
    <row r="25" spans="1:7" ht="96" x14ac:dyDescent="0.25">
      <c r="A25" s="7">
        <f t="shared" si="0"/>
        <v>23</v>
      </c>
      <c r="B25" s="3" t="s">
        <v>13</v>
      </c>
      <c r="C25" s="5" t="s">
        <v>40</v>
      </c>
      <c r="D25" s="6">
        <v>27</v>
      </c>
      <c r="E25" s="2" t="s">
        <v>39</v>
      </c>
      <c r="F25" s="4"/>
    </row>
    <row r="26" spans="1:7" ht="72" x14ac:dyDescent="0.25">
      <c r="A26" s="7">
        <f t="shared" si="0"/>
        <v>24</v>
      </c>
      <c r="B26" s="3" t="s">
        <v>13</v>
      </c>
      <c r="C26" s="5" t="s">
        <v>15</v>
      </c>
      <c r="D26" s="6">
        <v>33</v>
      </c>
      <c r="E26" s="2" t="s">
        <v>16</v>
      </c>
      <c r="F26" s="3"/>
    </row>
    <row r="27" spans="1:7" s="8" customFormat="1" ht="60" x14ac:dyDescent="0.25">
      <c r="A27" s="7">
        <f t="shared" si="0"/>
        <v>25</v>
      </c>
      <c r="B27" s="3" t="s">
        <v>13</v>
      </c>
      <c r="C27" s="5" t="s">
        <v>12</v>
      </c>
      <c r="D27" s="6">
        <v>34</v>
      </c>
      <c r="E27" s="2" t="s">
        <v>34</v>
      </c>
      <c r="F27" s="3"/>
    </row>
    <row r="28" spans="1:7" s="8" customFormat="1" ht="108" x14ac:dyDescent="0.25">
      <c r="A28" s="7">
        <f t="shared" si="0"/>
        <v>26</v>
      </c>
      <c r="B28" s="3" t="s">
        <v>13</v>
      </c>
      <c r="C28" s="5" t="s">
        <v>12</v>
      </c>
      <c r="D28" s="6">
        <v>34</v>
      </c>
      <c r="E28" s="2" t="s">
        <v>41</v>
      </c>
      <c r="F28" s="3"/>
    </row>
    <row r="29" spans="1:7" s="8" customFormat="1" ht="72" x14ac:dyDescent="0.25">
      <c r="A29" s="7">
        <f t="shared" si="0"/>
        <v>27</v>
      </c>
      <c r="B29" s="3" t="s">
        <v>44</v>
      </c>
      <c r="C29" s="5"/>
      <c r="D29" s="6"/>
      <c r="E29" s="2" t="s">
        <v>43</v>
      </c>
      <c r="F29" s="3"/>
    </row>
    <row r="30" spans="1:7" s="8" customFormat="1" ht="36" x14ac:dyDescent="0.25">
      <c r="A30" s="7">
        <f t="shared" si="0"/>
        <v>28</v>
      </c>
      <c r="B30" s="3" t="s">
        <v>45</v>
      </c>
      <c r="C30" s="5"/>
      <c r="D30" s="6"/>
      <c r="E30" s="2" t="s">
        <v>42</v>
      </c>
      <c r="F30" s="3"/>
    </row>
    <row r="31" spans="1:7" s="8" customFormat="1" ht="36" x14ac:dyDescent="0.25">
      <c r="A31" s="7">
        <f t="shared" si="0"/>
        <v>29</v>
      </c>
      <c r="B31" s="3" t="s">
        <v>46</v>
      </c>
      <c r="C31" s="5"/>
      <c r="D31" s="6"/>
      <c r="E31" s="2" t="s">
        <v>47</v>
      </c>
      <c r="F31" s="3"/>
    </row>
    <row r="32" spans="1:7" ht="60" x14ac:dyDescent="0.25">
      <c r="A32" s="7">
        <f t="shared" si="0"/>
        <v>30</v>
      </c>
      <c r="B32" s="3" t="s">
        <v>13</v>
      </c>
      <c r="C32" s="5" t="s">
        <v>27</v>
      </c>
      <c r="D32" s="6">
        <v>45</v>
      </c>
      <c r="E32" s="2" t="s">
        <v>35</v>
      </c>
      <c r="F32" s="3"/>
    </row>
    <row r="33" spans="1:6" ht="96" x14ac:dyDescent="0.25">
      <c r="A33" s="7">
        <f t="shared" si="0"/>
        <v>31</v>
      </c>
      <c r="B33" s="3" t="s">
        <v>31</v>
      </c>
      <c r="C33" s="5"/>
      <c r="D33" s="6"/>
      <c r="E33" s="2" t="s">
        <v>29</v>
      </c>
      <c r="F33" s="3"/>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66D5DF-9113-437D-8092-103EF9A10F34}">
  <ds:schemaRefs>
    <ds:schemaRef ds:uri="http://schemas.openxmlformats.org/package/2006/metadata/core-properties"/>
    <ds:schemaRef ds:uri="http://purl.org/dc/dcmitype/"/>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C08522AA-10A4-4BDF-95D9-57AA8119E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 OHLA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Glenda Milady Chiclayo Florian</cp:lastModifiedBy>
  <cp:lastPrinted>2022-03-21T13:59:45Z</cp:lastPrinted>
  <dcterms:created xsi:type="dcterms:W3CDTF">2016-04-12T21:22:15Z</dcterms:created>
  <dcterms:modified xsi:type="dcterms:W3CDTF">2022-04-21T22:17:56Z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