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60" windowHeight="2160" tabRatio="531"/>
  </bookViews>
  <sheets>
    <sheet name="Respuesta OHLA" sheetId="6" r:id="rId1"/>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5" i="6" l="1"/>
  <c r="A37" i="6"/>
  <c r="A4" i="6" l="1"/>
  <c r="A5" i="6" s="1"/>
  <c r="A6" i="6" s="1"/>
  <c r="A7" i="6" s="1"/>
  <c r="A8" i="6" s="1"/>
  <c r="A9" i="6" s="1"/>
  <c r="A10" i="6" s="1"/>
  <c r="A11" i="6" s="1"/>
  <c r="A12" i="6" s="1"/>
  <c r="A13" i="6" s="1"/>
  <c r="A14" i="6" s="1"/>
  <c r="A15" i="6" s="1"/>
  <c r="A16" i="6" s="1"/>
  <c r="A17" i="6" s="1"/>
  <c r="A18" i="6" s="1"/>
  <c r="A19" i="6" s="1"/>
  <c r="A20" i="6" s="1"/>
  <c r="A21" i="6" s="1"/>
  <c r="A22" i="6" s="1"/>
  <c r="A23" i="6" s="1"/>
  <c r="A24" i="6" s="1"/>
  <c r="A25" i="6" s="1"/>
  <c r="A26" i="6" s="1"/>
  <c r="A27" i="6" s="1"/>
  <c r="A28" i="6" s="1"/>
  <c r="A29" i="6" s="1"/>
  <c r="A30" i="6" s="1"/>
  <c r="A31" i="6" s="1"/>
  <c r="A32" i="6" s="1"/>
  <c r="A33" i="6" s="1"/>
</calcChain>
</file>

<file path=xl/sharedStrings.xml><?xml version="1.0" encoding="utf-8"?>
<sst xmlns="http://schemas.openxmlformats.org/spreadsheetml/2006/main" count="110" uniqueCount="75">
  <si>
    <t>Pág.</t>
  </si>
  <si>
    <t>Numeral y Literal</t>
  </si>
  <si>
    <t>Consultas y observaciones</t>
  </si>
  <si>
    <r>
      <rPr>
        <b/>
        <sz val="10"/>
        <rFont val="Arial"/>
        <family val="2"/>
      </rPr>
      <t>FORMATO DE CONSULTAS Y RESPUESTAS</t>
    </r>
  </si>
  <si>
    <t>Ítem</t>
  </si>
  <si>
    <t>Documento de referencia: TRD/Contratos/anexo/informe/et c.</t>
  </si>
  <si>
    <t>RESPUESTAS OHLA</t>
  </si>
  <si>
    <t>TDR</t>
  </si>
  <si>
    <t>Anexo 01: Modelo de contrato</t>
  </si>
  <si>
    <t>Anexo 03: Modelo de cartas fianzas proveedores</t>
  </si>
  <si>
    <t>Anexo 04: Lineamientos de SSOMA para Subcontratistas y Proveedores</t>
  </si>
  <si>
    <t>Anexo 6: Documentos de homologación para Proveedores (subcontratistas)</t>
  </si>
  <si>
    <t>Anexo 7: Informe de Gestión Ambiental</t>
  </si>
  <si>
    <t>Anexo A1: Carta de Oferta</t>
  </si>
  <si>
    <t>Anexo A1: Carta de Oferta y  Anexo C2: Carta de Oferta de Principales Condiciones Comerciales y Contractuales</t>
  </si>
  <si>
    <t>Anexo C1: Oferta Económica según Plantilla a Precios Unitarios</t>
  </si>
  <si>
    <t>Numeral 3.1 Ubicación de los Proyectos</t>
  </si>
  <si>
    <t>Numeral 5.1 Actividades por desarrollarse</t>
  </si>
  <si>
    <t>Numeral 6. - Literal a.1 Representación</t>
  </si>
  <si>
    <t>Numeral 6. - Literal a.2 Habilitación</t>
  </si>
  <si>
    <t>Numeral 6. - Literal a.3 Capacidad de Recursos</t>
  </si>
  <si>
    <t>Numeral 6. - Literal a.4 Experiencia</t>
  </si>
  <si>
    <t>Numeral 8.1 Ubicación del equipo de trabajo</t>
  </si>
  <si>
    <t>Numeral 8.2 Coordinación con OHLA</t>
  </si>
  <si>
    <t>Numeral 8.4 Productos a obtener - Entregables</t>
  </si>
  <si>
    <t>Numeral 9.1.3 Garantías</t>
  </si>
  <si>
    <t>Numeral 9.1.4 Retenciones</t>
  </si>
  <si>
    <t>Numeral 9.1.5 Penalidades y Numeral 9.1.6 Otras Penalidades</t>
  </si>
  <si>
    <t>Numeral 9.2.1 Perfil de la empresa</t>
  </si>
  <si>
    <t>Numeral 9.1.9 Pago de factura</t>
  </si>
  <si>
    <t>Numeral 13. Criterios de Evaluación</t>
  </si>
  <si>
    <t>Numeral 14. Propuestas a Presentar</t>
  </si>
  <si>
    <t>Numeral 14.1 – Literales a) y  b)</t>
  </si>
  <si>
    <t>Numeral 14.3 Valoración económica</t>
  </si>
  <si>
    <t>Numeral 18.2 – Literal c)</t>
  </si>
  <si>
    <t>Ítem III. Modelo</t>
  </si>
  <si>
    <t>Numeral 5.3.1</t>
  </si>
  <si>
    <t xml:space="preserve">Numeral 18.1 </t>
  </si>
  <si>
    <t>-</t>
  </si>
  <si>
    <t>¿Cuál es la distancia aproximada, y duración de llegada a cada uno de los puntos del proyecto?
Por favor detallar. Se considera importante para elaborar la propuesta económica</t>
  </si>
  <si>
    <t xml:space="preserve">Informes y herramientas: 
¿Cuál es la diferencia entre matriz de conflicto y matriz de riesgos sociales?.  
</t>
  </si>
  <si>
    <t xml:space="preserve">En el tercer ítem se indica: “… el Subcontratista presentará la Declaración Jurada de participación exclusiva del personal profesional con el que han ganado la licitación”. 
Favor confirmar que dicha Declaración Jurada será presentada por el Subcontratista para la firma del contrato.  
</t>
  </si>
  <si>
    <t xml:space="preserve">No está claro el primer párrafo que indica: “El subcontratista y/o consultor ser encargada de la ejecución del Plan de Buena Vecindad y Relaciones Públicas deberá adjuntar a la propuesta los siguientes documentos vigentes a la firma del contrato:…”. 
Favor aclarar si los documentos para acreditar la habilitación serán presentados en la propuesta o para la firma del contrato.  
</t>
  </si>
  <si>
    <t xml:space="preserve">Para la Acreditación se solicita: “Copia del documento que sustente la propiedad, el compromiso de compraventa o alquiler u otro documento que acredite la disponibilidad del equipamiento estratégico requerido”.
Favor confirmar que el equipamiento estratégico (entendemos que se refieren al equipo principal) son solo las dos camionetas, y los documentos de acreditación serán presentados para la firma del contrato. 
En caso contrario, por favor indicar cuál es el equipamiento estratégico y confirmar que los documentos de acreditación serán presentados para la firma del contrato.
</t>
  </si>
  <si>
    <t xml:space="preserve">Para la Acreditación se solicita: “Carné de vacunación COVID-19”. 
Favor confirmar que el Carné de vacunación será presentado para la firma del contrato.
</t>
  </si>
  <si>
    <t xml:space="preserve">Se indica: “f) Un equipo independiente para cada cuenca con todo el personal necesario”.
Favor confirmar que el Postor podrá proponer el mismo equipo de personal para las cuencas Casma y Huarmey y, en caso de obtener el primer lugar en ambas cuencas, sólo se le adjudicará la cuenca con la oferta económica de mayor monto.  
</t>
  </si>
  <si>
    <t xml:space="preserve">Se indica: “El personal profesional (Coordinador de Relaciones Comunitarias, Relacionistas Comunitarios y comunicadores) deberán garantizar su presencia permanente en la zona”
Favor indicar cuál es el régimen de trabajo para el personal de campo.
</t>
  </si>
  <si>
    <t xml:space="preserve">Se indica: “El subcontratista designará un interlocutor con OHLA que será el Representante Legal y/o el Jefe Social del Proyecto por parte de la consultora”.
¿Favor indicar si el Representante Legal y/o el Jefe Social del Proyecto, es la misma persona que se menciona como “profesional senior (inhouse)” en la página 26 de los TDR?. ¿Cuál sería la diferencia  entre el Jefe Social del Proyecto y el Profesional Senior (inhouse)?
</t>
  </si>
  <si>
    <t xml:space="preserve">Entregables únicos: 1. Informe de suficiencia.
¿Favor detallar a qué se refiere este informe?
¿Cuál sería la estructura de este informe y en qué momento se entrega este informe?
</t>
  </si>
  <si>
    <t xml:space="preserve">Se indica: “Informes Final: Estos informes se presentarán dentro de un periodo que se contabilizará a partir del día siguiente de la firma del contrato hasta un mes posterior de la culminación del proyecto”.
Favor aclarar a qué Informes Finales se refieren o  si se trata del Entregable único: Informe Final de la implementación y ejecución del Plan de la Buena Vecindad y Relaciones Públicas y la Resolución de Aprobación o Informe Técnico de Aprobación por parte de la ARCC.
</t>
  </si>
  <si>
    <t>Con relación a la vigencia de la carta fianza de fiel cumplimiento, teniendo en cuenta el plazo de ejecución del servicio, favor confirmar que podrá ser renovada cada 12 meses (anualmente) hasta la culminación del servicio.</t>
  </si>
  <si>
    <t xml:space="preserve">Se indica que OHLA aplicará una retención del 5% de cada factura; sin embargo, este % difiere del indicado en el numeral 6.10 del Anexo 01 – Modelo de Contrato.
Favor confirmar que la retención de cada factura será de 5%.
</t>
  </si>
  <si>
    <t>Favor confirmar que las penalidades son las indicadas en los numerales 9.1.5 y 9.1.6 de los TDR, y no las que aparecen en el numeral 15 del Anexo 01 –Modelo de Contrato. Asimismo, que el tope de las penalidades será de 10% del Presupuesto Referencial del contrato.</t>
  </si>
  <si>
    <t>Favor confirmar que los documentos solicitados en el “Perfil de la empresa”, serán presentados para la firma del contrato.</t>
  </si>
  <si>
    <t xml:space="preserve">Favor confirmar que el plazo para el pago de la factura por parte de OHLA será de 30 días, y no el que aparece en el numeral 6.7 del Anexo 01 – Modelo de Contrato.
Asimismo, confirmar que son 30 días calendario.
</t>
  </si>
  <si>
    <t xml:space="preserve">Puntuación Técnica de la Tabla 12 – ítem A.1 Experiencia General: “El Postor deberá contar como mínimo con ocho (08) años de experiencia general en ejecución de intervenciones sociales para Proyectos de obras civiles …”. 
Favor confirmar que para acreditar el mínimo de ocho (08) años se podrá considerar la experiencia del postor concluida en los últimos doce (12) años.
</t>
  </si>
  <si>
    <t xml:space="preserve">Puntuación Técnica de la Tabla 12 – ítem A.1 Experiencia General: se requiere de 12 servicios para obtener 20 puntos.
Favor confirmar que en la Experiencia General del postor también se podrán incluir los servicios de intervenciones sociales para Proyectos de obras hidráulicas (presas, canales, etc.) y drenaje pluvial.
</t>
  </si>
  <si>
    <t xml:space="preserve">Puntuación Técnica de la Tabla 12 – Ítem B – Coordinador de Relaciones Comunitarias, solicitan: ”Experiencia mínima de siete (07) años como coordinador(a) de Gestión Social/Relaciones Comunitarias en proyectos de obras civiles generales. Experiencia en implementación de Relacionamiento Comunitario.  
Favor confirmar que para obtener el puntaje máximo de 15 puntos, se requiere 7 años a más en dicha experiencia. 
</t>
  </si>
  <si>
    <t>Puntuación Técnica de la Tabla 12 – Ítem B – Coordinador de Relaciones Comunitarias: favor revisar los periodos de años de asignación de puntajes para 12 y 10 puntos, que no hay coherencia.</t>
  </si>
  <si>
    <t xml:space="preserve">Puntuación Técnica de la Tabla 12 – Ítem B – Relacionista Comunitario, solicitan: ”Experiencia mínima de cinco (05) años como Relacionista Comunitario en proyectos de obras civiles generales.  
Favor confirmar que para obtener el puntaje máximo de 10 puntos, se requiere 5 años a más en dicha experiencia. </t>
  </si>
  <si>
    <t xml:space="preserve">Puntuación Técnica de la Tabla 12 – Ítem B –  Comunicador, solicitan: ”Experiencia mínima de cinco (05) años en Relaciones Públicas, Comunicación Institucional.  
Favor confirmar que para obtener el puntaje máximo de 10 puntos, se requiere 5 años a más en dicha experiencia. 
</t>
  </si>
  <si>
    <t>Con la finalidad de que las propuestas no sean descalificadas por no haber considerado/incluido algún documento del tipo legal, o administrativo, o del Anexo 8 – Carpeta de Contenido de Propuesta, etc., solicitamos se sirvan proporcionar un INDICE con todos los documentos que deben ser incluidos en la Propuesta Técnica y en la Propuesta Económica.</t>
  </si>
  <si>
    <t>Favor confirmar que también se podrá incluir experiencia similar en proyectos en el sector energía, tal como ha sido considerado en el Numeral 13. Criterios de Evaluación, para la Experiencia General.</t>
  </si>
  <si>
    <t xml:space="preserve">Se indica: “Durante el proceso de licitación, el postor deberá brindar sus estados de cuenta (balance financiero) y/o información económica sobre su empresa …”.
Favor confirmar que esta información ya fue presentada por el postor en la etapa de precalificación de subcontratistas.
</t>
  </si>
  <si>
    <t xml:space="preserve">Respecto a la Estructura de Costos, confirmar si es que es posible agregar filas a la Tabla 14, según necesidad del postor. </t>
  </si>
  <si>
    <t>Con relación a la Resolución del contrato, favor considerar un plazo de 15 días de anticipación para comunicar al Locador la fecha desde la cual se considerará resuelto el contrato.</t>
  </si>
  <si>
    <t>Favor confirmar que las Especificaciones Técnicas son el Anexo IV, y no el Anexo I.</t>
  </si>
  <si>
    <t>Favor confirmar que el modelo de la carta fianza es referencial, y que la entidad bancaria podrá emitir la carta fianza según su propio formato, pero incluyendo las condiciones indicadas en dicho modelo.</t>
  </si>
  <si>
    <t>Favor aclarar si el Plan y programa de Seguridad y Salud en el Trabajo (PSST) debe ser presentado en la propuesta o para la firma del contrato.</t>
  </si>
  <si>
    <t>Favor confirmar que los documentos de homologación serán presentados solo por el Postor que obtenga la buena pro, antes de la firma del contrato.</t>
  </si>
  <si>
    <t xml:space="preserve">Se anexa sólo el IGA de Proyecto 5: "Creación del servicio de protección frente a inundaciones en el Centro Poblado de San Damián, Distrito de Coris, Provincia de Aija, Departamento de Ancash". CUI N° 2505100.
Se señalan los centros poblados (tabla 69) siendo estos 8.
¿Cuántos centros poblados corresponden a la totalidad del Proyecto Defensa Ribereña – Río Huarmey? ¿Considerando también los proyectos 2, 3 y 4?
Especificar número de centros poblados para cada proyecto.
¿Este IGA está aprobado para cada proyecto de la cuenca? Sólo se ha anexado el proyecto 5, tal como reiteramos.
</t>
  </si>
  <si>
    <t xml:space="preserve">Numeral 8.3
Línea de Base Social
8.3.3.
Ámbito de la Intervención
</t>
  </si>
  <si>
    <t xml:space="preserve">Se indica: “para la ejecución de las obras requeridas para el proyecto ……. “.
Favor confirmar que el proyecto se refiere a: “servicio de implementación y ejecución del Plan de Buenas Vecindad y Relaciones Públicas (PBVRP) – Río Huarmey”.
</t>
  </si>
  <si>
    <t xml:space="preserve">En el Anexo A1 se solicita indicar el Plazo de obra en “días calendario” y en el Anexo C2 se solicita indicar el Plazo de ejecución en “días”.
Teniendo en cuenta que el plazo de ejecución indicado en los TDR es de 25 meses (página 29), favor aclarar si podemos indicar en el Anexo A1 y en el Anexo C2 el plazo en meses o si debe ser en días calendario (750 días calendario).
</t>
  </si>
  <si>
    <t xml:space="preserve">La Plantilla está incompleta en la parte final – ver la Tabla 14: Estructura de Costos PBC – Huarmey, página 45 de los TDR.
Asimismo, favor enviar el Anexo C1 en formato editable “Excel”.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</si>
</sst>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1"/>
      <color theme="1"/>
      <name val="Calibri"/>
      <family val="2"/>
      <scheme val="minor"/>
    </font>
    <font>
      <sz val="9"/>
      <name val="Arial"/>
      <family val="2"/>
    </font>
    <font>
      <b/>
      <sz val="10"/>
      <name val="Arial"/>
      <family val="2"/>
    </font>
    <font>
      <sz val="10"/>
      <color rgb="FF000000"/>
      <name val="Times New Roman"/>
      <family val="1"/>
    </font>
    <font>
      <b/>
      <sz val="8"/>
      <name val="Arial"/>
      <family val="2"/>
    </font>
    <font>
      <sz val="9"/>
      <color rgb="FF000000"/>
      <name val="Arial"/>
      <family val="2"/>
    </font>
  </fonts>
  <fills count="3">
    <fill>
      <patternFill patternType="none"/>
    </fill>
    <fill>
      <patternFill patternType="gray125"/>
    </fill>
    <fill>
      <patternFill patternType="solid">
        <fgColor rgb="FFFFFF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cellStyleXfs>
  <cellXfs count="8">
    <xf numFmtId="0" fontId="0" fillId="0" borderId="0" xfId="0"/>
    <xf numFmtId="0" fontId="4" fillId="2" borderId="1" xfId="1" applyFont="1" applyFill="1" applyBorder="1" applyAlignment="1">
      <alignment horizontal="center" vertical="center" wrapText="1"/>
    </xf>
    <xf numFmtId="0" fontId="1" fillId="0" borderId="1" xfId="1" applyFont="1" applyFill="1" applyBorder="1" applyAlignment="1">
      <alignment horizontal="center" vertical="center" wrapText="1"/>
    </xf>
    <xf numFmtId="1" fontId="5" fillId="0" borderId="1" xfId="1" applyNumberFormat="1" applyFont="1" applyFill="1" applyBorder="1" applyAlignment="1">
      <alignment horizontal="center" vertical="center" wrapText="1"/>
    </xf>
    <xf numFmtId="0" fontId="0" fillId="0" borderId="0" xfId="0" applyAlignment="1">
      <alignment vertical="center"/>
    </xf>
    <xf numFmtId="164" fontId="5" fillId="0" borderId="1" xfId="1" applyNumberFormat="1" applyFont="1" applyFill="1" applyBorder="1" applyAlignment="1">
      <alignment horizontal="center" vertical="center" wrapText="1"/>
    </xf>
    <xf numFmtId="0" fontId="1" fillId="0" borderId="1" xfId="1" applyFont="1" applyFill="1" applyBorder="1" applyAlignment="1">
      <alignment horizontal="justify" vertical="center" wrapText="1"/>
    </xf>
    <xf numFmtId="0" fontId="2" fillId="2" borderId="1" xfId="1"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colors>
    <mruColors>
      <color rgb="FFFF6699"/>
      <color rgb="FFFDEF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7"/>
  <sheetViews>
    <sheetView showGridLines="0" tabSelected="1" topLeftCell="A35" zoomScale="110" zoomScaleNormal="110" workbookViewId="0">
      <selection activeCell="E36" sqref="E36"/>
    </sheetView>
  </sheetViews>
  <sheetFormatPr baseColWidth="10" defaultRowHeight="15" x14ac:dyDescent="0.25"/>
  <cols>
    <col min="2" max="2" width="19.7109375" customWidth="1"/>
    <col min="3" max="3" width="15.28515625" customWidth="1"/>
    <col min="4" max="4" width="7.7109375" customWidth="1"/>
    <col min="5" max="5" width="55" customWidth="1"/>
    <col min="6" max="6" width="48.5703125" customWidth="1"/>
  </cols>
  <sheetData>
    <row r="1" spans="1:6" ht="36.6" customHeight="1" x14ac:dyDescent="0.25">
      <c r="A1" s="7" t="s">
        <v>3</v>
      </c>
      <c r="B1" s="7"/>
      <c r="C1" s="7"/>
      <c r="D1" s="7"/>
      <c r="E1" s="7"/>
      <c r="F1" s="7"/>
    </row>
    <row r="2" spans="1:6" ht="45" x14ac:dyDescent="0.25">
      <c r="A2" s="1" t="s">
        <v>4</v>
      </c>
      <c r="B2" s="1" t="s">
        <v>5</v>
      </c>
      <c r="C2" s="1" t="s">
        <v>1</v>
      </c>
      <c r="D2" s="1" t="s">
        <v>0</v>
      </c>
      <c r="E2" s="1" t="s">
        <v>2</v>
      </c>
      <c r="F2" s="1" t="s">
        <v>6</v>
      </c>
    </row>
    <row r="3" spans="1:6" s="4" customFormat="1" ht="60" x14ac:dyDescent="0.25">
      <c r="A3" s="3">
        <v>1</v>
      </c>
      <c r="B3" s="2" t="s">
        <v>7</v>
      </c>
      <c r="C3" s="5" t="s">
        <v>16</v>
      </c>
      <c r="D3" s="3">
        <v>9</v>
      </c>
      <c r="E3" s="6" t="s">
        <v>39</v>
      </c>
      <c r="F3" s="2"/>
    </row>
    <row r="4" spans="1:6" s="4" customFormat="1" ht="48" x14ac:dyDescent="0.25">
      <c r="A4" s="3">
        <f>1+A3</f>
        <v>2</v>
      </c>
      <c r="B4" s="2" t="s">
        <v>7</v>
      </c>
      <c r="C4" s="5" t="s">
        <v>17</v>
      </c>
      <c r="D4" s="3">
        <v>22</v>
      </c>
      <c r="E4" s="6" t="s">
        <v>40</v>
      </c>
      <c r="F4" s="2"/>
    </row>
    <row r="5" spans="1:6" s="4" customFormat="1" ht="72" x14ac:dyDescent="0.25">
      <c r="A5" s="3">
        <f t="shared" ref="A5:A37" si="0">1+A4</f>
        <v>3</v>
      </c>
      <c r="B5" s="2" t="s">
        <v>7</v>
      </c>
      <c r="C5" s="5" t="s">
        <v>18</v>
      </c>
      <c r="D5" s="3">
        <v>24</v>
      </c>
      <c r="E5" s="6" t="s">
        <v>41</v>
      </c>
      <c r="F5" s="2"/>
    </row>
    <row r="6" spans="1:6" s="4" customFormat="1" ht="84" x14ac:dyDescent="0.25">
      <c r="A6" s="3">
        <f t="shared" si="0"/>
        <v>4</v>
      </c>
      <c r="B6" s="2" t="s">
        <v>7</v>
      </c>
      <c r="C6" s="5" t="s">
        <v>19</v>
      </c>
      <c r="D6" s="3">
        <v>24</v>
      </c>
      <c r="E6" s="6" t="s">
        <v>42</v>
      </c>
      <c r="F6" s="2"/>
    </row>
    <row r="7" spans="1:6" s="4" customFormat="1" ht="144" x14ac:dyDescent="0.25">
      <c r="A7" s="3">
        <f t="shared" si="0"/>
        <v>5</v>
      </c>
      <c r="B7" s="2" t="s">
        <v>7</v>
      </c>
      <c r="C7" s="5" t="s">
        <v>20</v>
      </c>
      <c r="D7" s="3">
        <v>25</v>
      </c>
      <c r="E7" s="6" t="s">
        <v>43</v>
      </c>
      <c r="F7" s="2"/>
    </row>
    <row r="8" spans="1:6" s="4" customFormat="1" ht="48" x14ac:dyDescent="0.25">
      <c r="A8" s="3">
        <f t="shared" si="0"/>
        <v>6</v>
      </c>
      <c r="B8" s="2" t="s">
        <v>7</v>
      </c>
      <c r="C8" s="5" t="s">
        <v>20</v>
      </c>
      <c r="D8" s="3">
        <v>26</v>
      </c>
      <c r="E8" s="6" t="s">
        <v>44</v>
      </c>
      <c r="F8" s="2"/>
    </row>
    <row r="9" spans="1:6" s="4" customFormat="1" ht="84" x14ac:dyDescent="0.25">
      <c r="A9" s="3">
        <f t="shared" si="0"/>
        <v>7</v>
      </c>
      <c r="B9" s="2" t="s">
        <v>7</v>
      </c>
      <c r="C9" s="5" t="s">
        <v>21</v>
      </c>
      <c r="D9" s="3">
        <v>29</v>
      </c>
      <c r="E9" s="6" t="s">
        <v>45</v>
      </c>
      <c r="F9" s="2"/>
    </row>
    <row r="10" spans="1:6" s="4" customFormat="1" ht="72" x14ac:dyDescent="0.25">
      <c r="A10" s="3">
        <f t="shared" si="0"/>
        <v>8</v>
      </c>
      <c r="B10" s="2" t="s">
        <v>7</v>
      </c>
      <c r="C10" s="5" t="s">
        <v>22</v>
      </c>
      <c r="D10" s="3">
        <v>30</v>
      </c>
      <c r="E10" s="6" t="s">
        <v>46</v>
      </c>
      <c r="F10" s="2"/>
    </row>
    <row r="11" spans="1:6" s="4" customFormat="1" ht="108" x14ac:dyDescent="0.25">
      <c r="A11" s="3">
        <f t="shared" si="0"/>
        <v>9</v>
      </c>
      <c r="B11" s="2" t="s">
        <v>7</v>
      </c>
      <c r="C11" s="5" t="s">
        <v>23</v>
      </c>
      <c r="D11" s="3">
        <v>30</v>
      </c>
      <c r="E11" s="6" t="s">
        <v>47</v>
      </c>
      <c r="F11" s="2"/>
    </row>
    <row r="12" spans="1:6" s="4" customFormat="1" ht="60" x14ac:dyDescent="0.25">
      <c r="A12" s="3">
        <f t="shared" si="0"/>
        <v>10</v>
      </c>
      <c r="B12" s="2" t="s">
        <v>7</v>
      </c>
      <c r="C12" s="5" t="s">
        <v>24</v>
      </c>
      <c r="D12" s="3">
        <v>31</v>
      </c>
      <c r="E12" s="6" t="s">
        <v>48</v>
      </c>
      <c r="F12" s="2"/>
    </row>
    <row r="13" spans="1:6" s="4" customFormat="1" ht="120" x14ac:dyDescent="0.25">
      <c r="A13" s="3">
        <f t="shared" si="0"/>
        <v>11</v>
      </c>
      <c r="B13" s="2" t="s">
        <v>7</v>
      </c>
      <c r="C13" s="5" t="s">
        <v>24</v>
      </c>
      <c r="D13" s="3">
        <v>31</v>
      </c>
      <c r="E13" s="6" t="s">
        <v>49</v>
      </c>
      <c r="F13" s="2"/>
    </row>
    <row r="14" spans="1:6" s="4" customFormat="1" ht="48" x14ac:dyDescent="0.25">
      <c r="A14" s="3">
        <f t="shared" si="0"/>
        <v>12</v>
      </c>
      <c r="B14" s="2" t="s">
        <v>7</v>
      </c>
      <c r="C14" s="5" t="s">
        <v>25</v>
      </c>
      <c r="D14" s="3">
        <v>33</v>
      </c>
      <c r="E14" s="6" t="s">
        <v>50</v>
      </c>
      <c r="F14" s="2"/>
    </row>
    <row r="15" spans="1:6" s="4" customFormat="1" ht="60" x14ac:dyDescent="0.25">
      <c r="A15" s="3">
        <f t="shared" si="0"/>
        <v>13</v>
      </c>
      <c r="B15" s="2" t="s">
        <v>7</v>
      </c>
      <c r="C15" s="5" t="s">
        <v>26</v>
      </c>
      <c r="D15" s="3">
        <v>34</v>
      </c>
      <c r="E15" s="6" t="s">
        <v>51</v>
      </c>
      <c r="F15" s="2"/>
    </row>
    <row r="16" spans="1:6" s="4" customFormat="1" ht="60" x14ac:dyDescent="0.25">
      <c r="A16" s="3">
        <f t="shared" si="0"/>
        <v>14</v>
      </c>
      <c r="B16" s="2" t="s">
        <v>7</v>
      </c>
      <c r="C16" s="5" t="s">
        <v>27</v>
      </c>
      <c r="D16" s="3">
        <v>34</v>
      </c>
      <c r="E16" s="6" t="s">
        <v>52</v>
      </c>
      <c r="F16" s="2"/>
    </row>
    <row r="17" spans="1:6" s="4" customFormat="1" ht="36" x14ac:dyDescent="0.25">
      <c r="A17" s="3">
        <f t="shared" si="0"/>
        <v>15</v>
      </c>
      <c r="B17" s="2" t="s">
        <v>7</v>
      </c>
      <c r="C17" s="5" t="s">
        <v>28</v>
      </c>
      <c r="D17" s="3">
        <v>36</v>
      </c>
      <c r="E17" s="6" t="s">
        <v>53</v>
      </c>
      <c r="F17" s="2"/>
    </row>
    <row r="18" spans="1:6" s="4" customFormat="1" ht="60" x14ac:dyDescent="0.25">
      <c r="A18" s="3">
        <f t="shared" si="0"/>
        <v>16</v>
      </c>
      <c r="B18" s="2" t="s">
        <v>7</v>
      </c>
      <c r="C18" s="5" t="s">
        <v>29</v>
      </c>
      <c r="D18" s="3">
        <v>37</v>
      </c>
      <c r="E18" s="6" t="s">
        <v>54</v>
      </c>
      <c r="F18" s="2"/>
    </row>
    <row r="19" spans="1:6" s="4" customFormat="1" ht="96" x14ac:dyDescent="0.25">
      <c r="A19" s="3">
        <f t="shared" si="0"/>
        <v>17</v>
      </c>
      <c r="B19" s="2" t="s">
        <v>7</v>
      </c>
      <c r="C19" s="5" t="s">
        <v>30</v>
      </c>
      <c r="D19" s="3">
        <v>42</v>
      </c>
      <c r="E19" s="6" t="s">
        <v>55</v>
      </c>
      <c r="F19" s="2"/>
    </row>
    <row r="20" spans="1:6" s="4" customFormat="1" ht="84" x14ac:dyDescent="0.25">
      <c r="A20" s="3">
        <f t="shared" si="0"/>
        <v>18</v>
      </c>
      <c r="B20" s="2" t="s">
        <v>7</v>
      </c>
      <c r="C20" s="5" t="s">
        <v>30</v>
      </c>
      <c r="D20" s="3">
        <v>42</v>
      </c>
      <c r="E20" s="6" t="s">
        <v>56</v>
      </c>
      <c r="F20" s="2"/>
    </row>
    <row r="21" spans="1:6" s="4" customFormat="1" ht="96" x14ac:dyDescent="0.25">
      <c r="A21" s="3">
        <f t="shared" si="0"/>
        <v>19</v>
      </c>
      <c r="B21" s="2" t="s">
        <v>7</v>
      </c>
      <c r="C21" s="5" t="s">
        <v>30</v>
      </c>
      <c r="D21" s="3">
        <v>43</v>
      </c>
      <c r="E21" s="6" t="s">
        <v>57</v>
      </c>
      <c r="F21" s="2"/>
    </row>
    <row r="22" spans="1:6" s="4" customFormat="1" ht="48" x14ac:dyDescent="0.25">
      <c r="A22" s="3">
        <f t="shared" si="0"/>
        <v>20</v>
      </c>
      <c r="B22" s="2" t="s">
        <v>7</v>
      </c>
      <c r="C22" s="5" t="s">
        <v>30</v>
      </c>
      <c r="D22" s="3">
        <v>43</v>
      </c>
      <c r="E22" s="6" t="s">
        <v>58</v>
      </c>
      <c r="F22" s="2"/>
    </row>
    <row r="23" spans="1:6" s="4" customFormat="1" ht="72" x14ac:dyDescent="0.25">
      <c r="A23" s="3">
        <f t="shared" si="0"/>
        <v>21</v>
      </c>
      <c r="B23" s="2" t="s">
        <v>7</v>
      </c>
      <c r="C23" s="5" t="s">
        <v>30</v>
      </c>
      <c r="D23" s="3">
        <v>43</v>
      </c>
      <c r="E23" s="6" t="s">
        <v>59</v>
      </c>
      <c r="F23" s="2"/>
    </row>
    <row r="24" spans="1:6" s="4" customFormat="1" ht="72" x14ac:dyDescent="0.25">
      <c r="A24" s="3">
        <f t="shared" si="0"/>
        <v>22</v>
      </c>
      <c r="B24" s="2" t="s">
        <v>7</v>
      </c>
      <c r="C24" s="5" t="s">
        <v>30</v>
      </c>
      <c r="D24" s="3">
        <v>43</v>
      </c>
      <c r="E24" s="6" t="s">
        <v>60</v>
      </c>
      <c r="F24" s="2"/>
    </row>
    <row r="25" spans="1:6" s="4" customFormat="1" ht="72" x14ac:dyDescent="0.25">
      <c r="A25" s="3">
        <f t="shared" si="0"/>
        <v>23</v>
      </c>
      <c r="B25" s="2" t="s">
        <v>7</v>
      </c>
      <c r="C25" s="5" t="s">
        <v>31</v>
      </c>
      <c r="D25" s="3">
        <v>44</v>
      </c>
      <c r="E25" s="6" t="s">
        <v>61</v>
      </c>
      <c r="F25" s="2"/>
    </row>
    <row r="26" spans="1:6" s="4" customFormat="1" ht="36" x14ac:dyDescent="0.25">
      <c r="A26" s="3">
        <f t="shared" si="0"/>
        <v>24</v>
      </c>
      <c r="B26" s="2" t="s">
        <v>7</v>
      </c>
      <c r="C26" s="5" t="s">
        <v>32</v>
      </c>
      <c r="D26" s="3">
        <v>44</v>
      </c>
      <c r="E26" s="6" t="s">
        <v>62</v>
      </c>
      <c r="F26" s="2"/>
    </row>
    <row r="27" spans="1:6" s="4" customFormat="1" ht="72" x14ac:dyDescent="0.25">
      <c r="A27" s="3">
        <f t="shared" si="0"/>
        <v>25</v>
      </c>
      <c r="B27" s="2" t="s">
        <v>7</v>
      </c>
      <c r="C27" s="5" t="s">
        <v>33</v>
      </c>
      <c r="D27" s="3">
        <v>44</v>
      </c>
      <c r="E27" s="6" t="s">
        <v>63</v>
      </c>
      <c r="F27" s="2"/>
    </row>
    <row r="28" spans="1:6" s="4" customFormat="1" ht="36" x14ac:dyDescent="0.25">
      <c r="A28" s="3">
        <f t="shared" si="0"/>
        <v>26</v>
      </c>
      <c r="B28" s="2" t="s">
        <v>7</v>
      </c>
      <c r="C28" s="5" t="s">
        <v>33</v>
      </c>
      <c r="D28" s="3">
        <v>45</v>
      </c>
      <c r="E28" s="6" t="s">
        <v>64</v>
      </c>
      <c r="F28" s="2"/>
    </row>
    <row r="29" spans="1:6" s="4" customFormat="1" ht="36" x14ac:dyDescent="0.25">
      <c r="A29" s="3">
        <f t="shared" si="0"/>
        <v>27</v>
      </c>
      <c r="B29" s="2" t="s">
        <v>8</v>
      </c>
      <c r="C29" s="5" t="s">
        <v>37</v>
      </c>
      <c r="D29" s="3" t="s">
        <v>38</v>
      </c>
      <c r="E29" s="6" t="s">
        <v>65</v>
      </c>
      <c r="F29" s="2"/>
    </row>
    <row r="30" spans="1:6" s="4" customFormat="1" ht="24" x14ac:dyDescent="0.25">
      <c r="A30" s="3">
        <f t="shared" si="0"/>
        <v>28</v>
      </c>
      <c r="B30" s="2" t="s">
        <v>8</v>
      </c>
      <c r="C30" s="5" t="s">
        <v>34</v>
      </c>
      <c r="D30" s="3" t="s">
        <v>38</v>
      </c>
      <c r="E30" s="6" t="s">
        <v>66</v>
      </c>
      <c r="F30" s="2"/>
    </row>
    <row r="31" spans="1:6" s="4" customFormat="1" ht="48" x14ac:dyDescent="0.25">
      <c r="A31" s="3">
        <f t="shared" si="0"/>
        <v>29</v>
      </c>
      <c r="B31" s="2" t="s">
        <v>9</v>
      </c>
      <c r="C31" s="5" t="s">
        <v>35</v>
      </c>
      <c r="D31" s="3"/>
      <c r="E31" s="6" t="s">
        <v>67</v>
      </c>
      <c r="F31" s="2"/>
    </row>
    <row r="32" spans="1:6" s="4" customFormat="1" ht="60" x14ac:dyDescent="0.25">
      <c r="A32" s="3">
        <f t="shared" si="0"/>
        <v>30</v>
      </c>
      <c r="B32" s="2" t="s">
        <v>10</v>
      </c>
      <c r="C32" s="5" t="s">
        <v>36</v>
      </c>
      <c r="D32" s="3">
        <v>18</v>
      </c>
      <c r="E32" s="6" t="s">
        <v>68</v>
      </c>
      <c r="F32" s="2"/>
    </row>
    <row r="33" spans="1:6" s="4" customFormat="1" ht="48" x14ac:dyDescent="0.25">
      <c r="A33" s="3">
        <f t="shared" si="0"/>
        <v>31</v>
      </c>
      <c r="B33" s="2" t="s">
        <v>11</v>
      </c>
      <c r="C33" s="5"/>
      <c r="D33" s="3"/>
      <c r="E33" s="6" t="s">
        <v>69</v>
      </c>
      <c r="F33" s="2"/>
    </row>
    <row r="34" spans="1:6" s="4" customFormat="1" ht="168" x14ac:dyDescent="0.25">
      <c r="A34" s="3">
        <v>32</v>
      </c>
      <c r="B34" s="2" t="s">
        <v>12</v>
      </c>
      <c r="C34" s="5" t="s">
        <v>71</v>
      </c>
      <c r="D34" s="3">
        <v>122</v>
      </c>
      <c r="E34" s="6" t="s">
        <v>70</v>
      </c>
      <c r="F34" s="2"/>
    </row>
    <row r="35" spans="1:6" s="4" customFormat="1" ht="72" x14ac:dyDescent="0.25">
      <c r="A35" s="3">
        <f t="shared" si="0"/>
        <v>33</v>
      </c>
      <c r="B35" s="2" t="s">
        <v>13</v>
      </c>
      <c r="C35" s="5"/>
      <c r="D35" s="3"/>
      <c r="E35" s="6" t="s">
        <v>72</v>
      </c>
      <c r="F35" s="2"/>
    </row>
    <row r="36" spans="1:6" s="4" customFormat="1" ht="96" x14ac:dyDescent="0.25">
      <c r="A36" s="3">
        <v>34</v>
      </c>
      <c r="B36" s="2" t="s">
        <v>14</v>
      </c>
      <c r="C36" s="5"/>
      <c r="D36" s="3"/>
      <c r="E36" s="6" t="s">
        <v>73</v>
      </c>
      <c r="F36" s="2"/>
    </row>
    <row r="37" spans="1:6" s="4" customFormat="1" ht="48" x14ac:dyDescent="0.25">
      <c r="A37" s="3">
        <f t="shared" si="0"/>
        <v>35</v>
      </c>
      <c r="B37" s="2" t="s">
        <v>15</v>
      </c>
      <c r="C37" s="5"/>
      <c r="D37" s="3"/>
      <c r="E37" s="6" t="s">
        <v>74</v>
      </c>
      <c r="F37" s="2"/>
    </row>
  </sheetData>
  <mergeCells count="1">
    <mergeCell ref="A1:F1"/>
  </mergeCells>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ListForm</Display>
  <Edit>ListForm</Edit>
  <New>ListForm</New>
</FormTemplates>
</file>

<file path=customXml/item3.xml><?xml version="1.0" encoding="utf-8"?>
<ct:contentTypeSchema xmlns:ct="http://schemas.microsoft.com/office/2006/metadata/contentType" xmlns:ma="http://schemas.microsoft.com/office/2006/metadata/properties/metaAttributes" ct:_="" ma:_="" ma:contentTypeName="Carpeta" ma:contentTypeID="0x01200087FF76717E7F2944843BC305D10DC200" ma:contentTypeVersion="0" ma:contentTypeDescription="Crear nueva carpeta." ma:contentTypeScope="" ma:versionID="f788389fd1b30533e5f4aaceb253d847">
  <xsd:schema xmlns:xsd="http://www.w3.org/2001/XMLSchema" xmlns:xs="http://www.w3.org/2001/XMLSchema" xmlns:p="http://schemas.microsoft.com/office/2006/metadata/properties" xmlns:ns1="http://schemas.microsoft.com/sharepoint/v3" targetNamespace="http://schemas.microsoft.com/office/2006/metadata/properties" ma:root="true" ma:fieldsID="f8145ba8b14c3a68460a880463bfe250" ns1:_="">
    <xsd:import namespace="http://schemas.microsoft.com/sharepoint/v3"/>
    <xsd:element name="properties">
      <xsd:complexType>
        <xsd:sequence>
          <xsd:element name="documentManagement">
            <xsd:complexType>
              <xsd:all>
                <xsd:element ref="ns1:ItemChildCount" minOccurs="0"/>
                <xsd:element ref="ns1:FolderChildCou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temChildCount" ma:index="3" nillable="true" ma:displayName="Número secundario de elemento" ma:hidden="true" ma:list="Docs" ma:internalName="ItemChildCount" ma:readOnly="true" ma:showField="ItemChildCount">
      <xsd:simpleType>
        <xsd:restriction base="dms:Lookup"/>
      </xsd:simpleType>
    </xsd:element>
    <xsd:element name="FolderChildCount" ma:index="4" nillable="true" ma:displayName="Recuento secundario de carpetas" ma:hidden="true" ma:list="Docs" ma:internalName="FolderChildCount" ma:readOnly="true" ma:showField="FolderChildCount">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766D5DF-9113-437D-8092-103EF9A10F34}">
  <ds:schemaRefs>
    <ds:schemaRef ds:uri="http://schemas.microsoft.com/sharepoint/v3"/>
    <ds:schemaRef ds:uri="http://schemas.microsoft.com/office/2006/metadata/properties"/>
    <ds:schemaRef ds:uri="http://schemas.microsoft.com/office/2006/documentManagement/types"/>
    <ds:schemaRef ds:uri="http://schemas.openxmlformats.org/package/2006/metadata/core-properties"/>
    <ds:schemaRef ds:uri="http://schemas.microsoft.com/office/infopath/2007/PartnerControls"/>
    <ds:schemaRef ds:uri="http://purl.org/dc/dcmitype/"/>
    <ds:schemaRef ds:uri="http://purl.org/dc/elements/1.1/"/>
    <ds:schemaRef ds:uri="http://www.w3.org/XML/1998/namespace"/>
    <ds:schemaRef ds:uri="http://purl.org/dc/terms/"/>
  </ds:schemaRefs>
</ds:datastoreItem>
</file>

<file path=customXml/itemProps2.xml><?xml version="1.0" encoding="utf-8"?>
<ds:datastoreItem xmlns:ds="http://schemas.openxmlformats.org/officeDocument/2006/customXml" ds:itemID="{C08522AA-10A4-4BDF-95D9-57AA8119E857}">
  <ds:schemaRefs>
    <ds:schemaRef ds:uri="http://schemas.microsoft.com/sharepoint/v3/contenttype/forms"/>
  </ds:schemaRefs>
</ds:datastoreItem>
</file>

<file path=customXml/itemProps3.xml><?xml version="1.0" encoding="utf-8"?>
<ds:datastoreItem xmlns:ds="http://schemas.openxmlformats.org/officeDocument/2006/customXml" ds:itemID="{E77FB483-0265-419E-9392-DECA1D77D9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Respuesta OHLA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Iris Pacheco</dc:creator>
  <cp:lastModifiedBy>User</cp:lastModifiedBy>
  <cp:lastPrinted>2016-07-20T14:30:04Z</cp:lastPrinted>
  <dcterms:created xsi:type="dcterms:W3CDTF">2016-04-12T21:22:15Z</dcterms:created>
  <dcterms:modified xsi:type="dcterms:W3CDTF">2022-04-20T23:32:51Z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0x01200087FF76717E7F2944843BC305D10DC200</vt:lpwstr>
  </property>
</Properties>
</file>