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https://grupoavalora-my.sharepoint.com/personal/carlos_gutierrez_ohla-peru_pe/Documents/Desktop/"/>
    </mc:Choice>
  </mc:AlternateContent>
  <xr:revisionPtr revIDLastSave="0" documentId="8_{A6454769-791C-4C43-9CF1-642F8815DC7D}" xr6:coauthVersionLast="36" xr6:coauthVersionMax="36" xr10:uidLastSave="{00000000-0000-0000-0000-000000000000}"/>
  <bookViews>
    <workbookView xWindow="0" yWindow="0" windowWidth="23040" windowHeight="8940" tabRatio="531" activeTab="1" xr2:uid="{00000000-000D-0000-FFFF-FFFF00000000}"/>
  </bookViews>
  <sheets>
    <sheet name="Absol1" sheetId="12" r:id="rId1"/>
    <sheet name="Absol2" sheetId="11" r:id="rId2"/>
    <sheet name="Absol3" sheetId="10" r:id="rId3"/>
  </sheets>
  <definedNames>
    <definedName name="_xlnm._FilterDatabase" localSheetId="0" hidden="1">Absol1!$A$3:$F$3</definedName>
    <definedName name="_xlnm._FilterDatabase" localSheetId="1" hidden="1">Absol2!$B$4:$G$4</definedName>
    <definedName name="_xlnm._FilterDatabase" localSheetId="2" hidden="1">Absol3!$A$3:$F$3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12" l="1"/>
  <c r="A6" i="12" s="1"/>
  <c r="A7" i="12" s="1"/>
  <c r="A8" i="12" s="1"/>
  <c r="A9" i="12" s="1"/>
  <c r="A10" i="12" s="1"/>
  <c r="A11" i="12" s="1"/>
  <c r="A12" i="12" s="1"/>
  <c r="A13" i="12" s="1"/>
  <c r="A5" i="10" l="1"/>
  <c r="A6" i="10" s="1"/>
  <c r="A7" i="10" s="1"/>
  <c r="A8" i="10" s="1"/>
  <c r="A9" i="10" s="1"/>
  <c r="A10" i="10" s="1"/>
  <c r="A11" i="10" s="1"/>
  <c r="A12" i="10" s="1"/>
  <c r="A13" i="10" s="1"/>
  <c r="A14" i="10" s="1"/>
  <c r="A15" i="10" s="1"/>
  <c r="A16" i="10" s="1"/>
  <c r="A17" i="10" s="1"/>
  <c r="A18" i="10" s="1"/>
  <c r="A19" i="10" s="1"/>
</calcChain>
</file>

<file path=xl/sharedStrings.xml><?xml version="1.0" encoding="utf-8"?>
<sst xmlns="http://schemas.openxmlformats.org/spreadsheetml/2006/main" count="223" uniqueCount="149">
  <si>
    <t>Pág.</t>
  </si>
  <si>
    <t>Numeral y Literal</t>
  </si>
  <si>
    <t>Consultas y observaciones</t>
  </si>
  <si>
    <r>
      <rPr>
        <b/>
        <sz val="10"/>
        <rFont val="Arial"/>
        <family val="2"/>
      </rPr>
      <t>FORMATO DE CONSULTAS Y RESPUESTAS</t>
    </r>
  </si>
  <si>
    <t>Ítem</t>
  </si>
  <si>
    <t>Documento de referencia: TRD/Contratos/anexo/informe/et c.</t>
  </si>
  <si>
    <t xml:space="preserve">POSTOR: </t>
  </si>
  <si>
    <t>Respuestas-OHLA</t>
  </si>
  <si>
    <t>Solicito la ampliacion de plazo de la presentacion de las ofertas de 3 semanas adicionales de la fecha prevista.</t>
  </si>
  <si>
    <t>Confirmar si las canteras, puntos de captación de agua, DME y zona para instalaciones auxiliares, cuentan con los respectivos permisos y autorizaciones para su utilización, así como si se encuentran pagados los derechos de uso y extracción correspondiente.</t>
  </si>
  <si>
    <t>TDR</t>
  </si>
  <si>
    <t>Confirmar que el plazo a ofertar por la ejecución del presente paquete de obras es de 150 dias  conforme se precisa en el cronograma de la tabla 5 del alcance del trabajo.</t>
  </si>
  <si>
    <t>Se solicita archivo KMZ de las diversas áreas y/o zonas del proyecto tales como: Accesos para el ingreso de las maquinarias, accesos hacia las canteras, fuentes de agua, DME, DMO y otros.</t>
  </si>
  <si>
    <t>Confirmar que la obtencion de agua en los puntos autorizados no tiene costo.</t>
  </si>
  <si>
    <t> Confirmar si se podrá realizar trabajos a doble turno en cualquier parte o sector del proyecto.</t>
  </si>
  <si>
    <t> Sírvase indicar el alcance detallado para con los trabajos de cierre de DME/DMO y demás áreas.</t>
  </si>
  <si>
    <t>Confirmar si se requiere considerar Ambulancia. De ser positivo indicar el Tipo.</t>
  </si>
  <si>
    <t>Indicar la fecha probable de inicio del proyecto y  los hitos contractuales del proyecto</t>
  </si>
  <si>
    <t>Confirmar el regimen de trabajo para la construccion del proyecto</t>
  </si>
  <si>
    <t>¿Pueden facilitarnos la información de la totalidad de acceso disponibles para ingresar a la defensa ribereña?</t>
  </si>
  <si>
    <t xml:space="preserve">Confirmar que los trabajos de explotación de material de roca mediante voladura será de responsabilidad de otro subcontratista </t>
  </si>
  <si>
    <t xml:space="preserve">Inndicar si se entregará la roca seleccionado y en las dimensiones adecuadas para efectuar el trabajo de enrocado. </t>
  </si>
  <si>
    <t>Indicar cual es el volumen promedio diario de Explotacion de Roca.</t>
  </si>
  <si>
    <t>Indicar si es posible realizar el transporte de roca en turno noche.</t>
  </si>
  <si>
    <t>Definir el plazo maximo de pago de las valorizaciones ya que en el alcance confirma un periodo minimo de 30 dias de presentada y aceptada su factura</t>
  </si>
  <si>
    <t>FORMATO DE CONSULTAS Y RESPUESTAS</t>
  </si>
  <si>
    <t>Item</t>
  </si>
  <si>
    <t>Documento de referencia: TRD/Contratos/anexo/informe/etc.</t>
  </si>
  <si>
    <t>RESPUESTAS OHLA</t>
  </si>
  <si>
    <t>Se solicita confirmar el diseño constructivo para los diques existentes y el diseño constructivo para los nuevos diques</t>
  </si>
  <si>
    <t>Confirmar un croquis con distancias específicas para los botaderos, canteras y posibles rutas y accesos</t>
  </si>
  <si>
    <t>Confirmar si se empleará la metodología BIM y de ser así, enviar el modelo federado</t>
  </si>
  <si>
    <t>Se solicita enviar el archivo .tif generado del plan vuelo del levantamiento topográfico; eso será vital porque no se pudo realizar visita técnica</t>
  </si>
  <si>
    <t>A la formula polinomica plasmada en el tdr, se consulta si se puede proponer una nueva formula de reajuste</t>
  </si>
  <si>
    <t>Se solicita mencionar, cual es la fecha del presupuesto para la oferta.</t>
  </si>
  <si>
    <t>Debido a las precipitaciones climáticas; el inicio del proceso constructivo se considera en la etapa de lluvias?; compartir analisis de riesgos.</t>
  </si>
  <si>
    <t>Se solicita enviar la información por separado ( Técnica, administrativa, etc) debido a que enviar en un solo pdf dificulta la revisión del proyecto.</t>
  </si>
  <si>
    <t>Cual es el procedimiento para inicio de obra, confirmar Hitos contractuales y consideraciones para la procura.</t>
  </si>
  <si>
    <t xml:space="preserve">Precisar si el contrato con el ejecutor va a ser un contrato back to back con el subcontratista u OHLA realizará modificaciones </t>
  </si>
  <si>
    <t xml:space="preserve">Se solicita compartir el plan social para el proyecto </t>
  </si>
  <si>
    <t>Compartir las especificaciones técnicas de los diques existentes, en caso se requiera reparar.</t>
  </si>
  <si>
    <t>Confirmar que todas las áreas se encuentran liberadas</t>
  </si>
  <si>
    <t>Se solicita confirmar cual es la servidumbre del dique para las maniobras o si hay algun acuerdo con la comunidad</t>
  </si>
  <si>
    <t>La partida de reparación de predios afectados, no esta considerado. Se consulta en que partida podemos adicionar ello.</t>
  </si>
  <si>
    <t xml:space="preserve">Se solicita nos confirmen:
- Estado de liberación de las canteras para la explotación de material para conformación de dique y afirmado en corona
- Si se deberpa pagar algún derecho por el uso / extracción de material de las canteras
- Si las canteras van a requerir trabajos previos (sistemas de drenajes, cercado, etc.) o trabajos de cierre (revegetación, perfilado, etc..)
</t>
  </si>
  <si>
    <t xml:space="preserve">Se solicita nos confirmen:
- Estado de liberación de los 04 DME listados
- Potencia de los DME
- Si se deberpa pagar algún derecho por el uso de los DME
- Si los DME van a requerir trabajos previos (sistemas de drenajes, cercado, etc.) o trabajos de cierre (revegetación, diseño de acopio de material, etc.)
</t>
  </si>
  <si>
    <t xml:space="preserve">Se solicita nos confirmen:
- Estado de liberación de los puntos de agua listados
- Si no habrá conflictos sociales debido al uso de esos puntos de agua para el proyecto
- Si se deberpa pagar algún derecho por el uso / extracción de agua
</t>
  </si>
  <si>
    <t xml:space="preserve">En la sección del "Dique nuevo con enrocado + Refuerzo tipo 1" se aprecia la colocación de un material adicional sobre la parte posterior del dique. Se solicita nos indiquen que tipo de material y la partida de pago  asignada a ese relleno.
</t>
  </si>
  <si>
    <t>Se solicita nos confirmen que el tiempo de duración es de 06 meses</t>
  </si>
  <si>
    <t>Aclarar en que parte del la propuesta económica se valora los ensayos de control de calidad, ya no que no se ha incluido en el Anexo C1.</t>
  </si>
  <si>
    <t>TDR
Especificaciones Técnicas</t>
  </si>
  <si>
    <t>2988 y 3013</t>
  </si>
  <si>
    <t>Se solicita confirmar que los ensayos de control de calidad a considerar corresponden a los indicados en la Tabla 8 (pagina 2988) y tabla 13 (pagina 3013) correspondiente a los materiales para conformación de Dique y y afirmado en corona respectivamente.</t>
  </si>
  <si>
    <t>5.2. Obligaciones y Responsabilidades del Contratista</t>
  </si>
  <si>
    <t>Se solicita detallar el numero de equipos requeridos para OHLA y ARCC
- Equipo de radio comunicación interno 
- Equipo de comunicación interna</t>
  </si>
  <si>
    <t xml:space="preserve">Anexo C1 - Oferta económica según plantilla a precios unitarios
y 
TDR - Alcance del Trabajo- 6.4.8 Mejoramiento del suelo de fundación </t>
  </si>
  <si>
    <t>En este punto "6.4.8 Mejoramiento del suelo de fundación" se solicita aclarar si esta partida 407.A debe incluir el costo de material y de ser asi se deberá incluir el costo de las partidas de la planilla "Explotación y preparación de material para conformación de dique" así como el transporte de material granular correspondiente a la  "Carguío y acarreo de material de préstamo P/Dique", o esto esta incluido en los metardos de las partidas 304.A, 501.B, y 502.B</t>
  </si>
  <si>
    <t>Anexo C1 - Oferta económica según plantilla a precios unitarios</t>
  </si>
  <si>
    <t>Se solicita aclarar si la paruida 407.B Mejoramiento de fundación con geocelda (incluye material granular), se solicita indicar la cantera asignada para el suministro de este material, para asi incluir el costo de "Explotación y preparación de material" así como el transporte de material granular.</t>
  </si>
  <si>
    <t>Se solicita confirmar que la partida 415.A Gavión (incluye instalación), se debe incluir el costo de selección y transporte de la grava para gavión</t>
  </si>
  <si>
    <t>Se solicita proporcionar el detalle de la partida 806.A Baranda metálica (incluye suministro e instalación).</t>
  </si>
  <si>
    <t>En el plano 400198-OHL001-501-XX-DR-LS-100145 y 400198-OHL001-501-XX-DR-LS-100146  se indica que las barandas son de madera Huayruro mientras que en descripción de la partida 1010.G indica que son de eucalipto, se solicita aclarar</t>
  </si>
  <si>
    <t>Se solicita aclarar que la partida 1010.G Baranda rústica de madera de eucalipto de altura H=1.00m, solo se debe incluir el costo de suminsitro e instalación de baranda, y no incluye la ejecución de la escalera (piso, etc)</t>
  </si>
  <si>
    <t>¿Hay disponible alguna caracterización de los materiales a excavar y descolmatar en el cauce donde se puedar ver la granulometría de dichos materiales?</t>
  </si>
  <si>
    <t>Aclarar si el subcontratista podrá establecer el sistema de trabajo (21x7, 6x1, etc) y los turnos de trabajo que desee, cumpliendo la normativa  o si hay alguna restricción establecida.</t>
  </si>
  <si>
    <t>Visita de Obra</t>
  </si>
  <si>
    <t>En la visita se pudo ver que en el tramo de intervención actualmente se encuentra interviniendo los diques una empresa externa, ¿Cómo será el proceder si los diques que están construyendo no coinciden con las EETT de los recogidos en el expediente técnico de este proyecto? ¿Qué tratamiento tendría si en vez de un dique nuevo ahora hay uno existente?</t>
  </si>
  <si>
    <t xml:space="preserve">En lo que respecta a los dique existentes, ¿se han efectuado los ensayos de calidad de verificación de los mismos? </t>
  </si>
  <si>
    <t>En la visita se pudo ver que el principal acceso al tramo de rio a intervenir es a la altura de la intersección de la vía asfaltada con el río, mediante un puente Tabon ¿Podrían facilitarnos la capacidad portante de dicho puente?</t>
  </si>
  <si>
    <t>En la visita se pudo ver que para el tramo de aguas abajo (2 km aproximadamente) de la defensa, no existen accesos, ¿existe la posibilidad de ingresar a la defensa desde la zona de la desembocadura a lo largo de la franja costera existente?</t>
  </si>
  <si>
    <t>De acuerdo a lo visto en la visita de obra, tan solo se puede acceder al río longitudinalmente desde el puente, lo cual imposibilita generar múltiples frentes de trabajo ¿existe la posibilidad de transitar por dentro del cauce del río donde esté justificado por la construcción de la defensa ribereña? ¿existe alguna restricción ambiental respecto a esto?</t>
  </si>
  <si>
    <t>En algunos tramos del río se han podido apreciar mangueras dentro del cauce, ¿a quien corresponde la gestión para coordinar su retiro pudiendo liberar el área para los trabajos?</t>
  </si>
  <si>
    <t xml:space="preserve">En la visita se ha podido apreciar presencia de vegetación frondosa tanto en el propio cauce como en el margen del río, ¿existe algún tipo de limitación ambiental para el desbroce de las mismas? </t>
  </si>
  <si>
    <t>Dentro del IGA no se especifica con claridad los alcances en lo concerniente a las especies protegidas, ¿corresponde al contratista OHLA determinar la condición de especie protegida de la flora y fauna existente? ¿Cuál es el proceder para liberar las áreas donde se encuentren especies protegidas?</t>
  </si>
  <si>
    <t>¿Se ha llevado a cabo el inventariado de las especies protegidas?</t>
  </si>
  <si>
    <t xml:space="preserve">Respecto de las fuentes de agua autorizadas por el ANA, ¿existe autorización para todos los meses del año en todas ellas?¿podrían facilitarnos el oficio de autorización del ANA? </t>
  </si>
  <si>
    <t>En caso de que en un determinado periodo no exista fuente de agua autorizada, ¿es posible que nosotros como subcontratistas gestionemos acuerdos con propietarios de fuentes de agua privadas para el abastecimiento? En caso negativo, ¿Cuáles son las alternativas?</t>
  </si>
  <si>
    <t>Respecto a los permisos ambientales para el uso de equipos de chancado mecánico, ¿de quien es la competencia de gestionar estos permisos?</t>
  </si>
  <si>
    <t>¿está el subcontratista en capacidad de disponer área de oficinas, talleres y demás facilidades adicionales a las áreas que se detallan en el expediente?</t>
  </si>
  <si>
    <t>En el caso de que existan aumentos de caudales mayores a los previstos en los estudios, ¿se contemplaría como una causa para un evento compensable?</t>
  </si>
  <si>
    <t>Respecto a los dispositivos antifatiga, ¿a que tipo de vehículo y equipo se limita su implementación?</t>
  </si>
  <si>
    <t>En la visita se vieron varios diques existentes, muchos de ellos se indicó que deberán recrecerse o volverse a ejecutar por completo, entendiéndose que esto dependerá de si lo existente cumple con las EETT del diseño, ¿de quienes competencia definir sobre si los diques existentes son aprovechables o no?</t>
  </si>
  <si>
    <t>Respecto a la comunicación radial, ¿todos los equipos del proyecto deben contar con radio?</t>
  </si>
  <si>
    <t xml:space="preserve">TDR - </t>
  </si>
  <si>
    <t>Sobre el Personal clave para la ejecución de la obra. Confirmar que los CVs que se presentarán en la propuesta técnico-económica no serán documentados.</t>
  </si>
  <si>
    <t>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No es responsabilidad del subcontratista realizar algún pago por el uso de las areas auxiliares. Sin embargo, es responsable de mantener un buen clima con los stakeholder acorde a la consideración social apartado 7.9 pág 92 del TdR.
Los trababos previos y de cierre forman parte del expediente de diseño para construcción así como del IGA respectivamente.</t>
  </si>
  <si>
    <t>Lo solicitado forma parte del expediente de diseño para construcción, anexo 23 del TdR el cual se volvera a adjuntar para conocimiento.</t>
  </si>
  <si>
    <t>Se confirma lo que se encuentra en el TDR, Pag. 25, tabla 5,Cronograma de actividades. 180 días</t>
  </si>
  <si>
    <t>Los costos de los ensayos de control de calidad, deben ser considerados en los gastos generales, según la plantilla que corresponde al Anexo C1 - Oferta económica a precios unitarios.</t>
  </si>
  <si>
    <t>De acuerdo a lo establecido en el TdR en el punto 5.2 pág 29. Considerar 01 de radio comunicación para ARCC y 02 para el Contratista.</t>
  </si>
  <si>
    <t>TDR, pag 30, 5.1 condiciones de servicio, el postor deberá de proponer sus turnos y régimen de trabajo para poder cumplir con los plazos ofertados para aprobación de OHLA, debiendo considerar los estándares de seguridad.</t>
  </si>
  <si>
    <t>Lo mencionado es parte del expediente de diseño para construcción el cual contemplo y realizó a la unificación de los diques existentes para complementar el diseño, el mismo es parte del TdR como anexo 23</t>
  </si>
  <si>
    <t xml:space="preserve">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Sin embargo, es responsable de mantener un buen clima con los stakeholder acorde a la consideración social apartado 7.9 pág 92 del TdR.
</t>
  </si>
  <si>
    <t>Se tiene que proceder de acuerdo a lo establecido en los lineamientos del IGA con forme al apartado 7.7 del TdR pág 90. Asimismo, realizar el monitoreo de flora y fauna de acuero al IGA. El desbroce se hará con el fin de proporcionar una superficie de terreno limpia y acondicionada para efectuar la excavación de la cimentación de obras permanentes o para la instalación de estructuras temporales y áreas auxiliares. Los materiales extraídos, serán acopiados temporalmente en los frentes de obra, para luego ser trasladados a los sitios de disposición final (DMEs) según el tipo de material o residuos, acorde a lo establecido en el plan de manejo ambiental. La permanencia del material o suelos orgánicos en las zonas de trabajo no deberá exceder las 72 horas. Adicional, considerar lo mencionado en el apartado 6.4.1 pág 42 del TdR Desbroce y Limpieza</t>
  </si>
  <si>
    <t>En el expediente de diseño para construcción, la parte de las especificaciones técnicas en la partida 902. pág. 194 Plan de manejo ambiental, item Protección y manejo de flora y fauna en áreas intervenidas, estable los procedimientos para la liberación de las áreas donde se encuentre las especies protegidas</t>
  </si>
  <si>
    <t>De acuerdo a la respuesta anterior es responsabilidad del subcontratista realizar el inventario ya que forma parte de las partidas del TdR</t>
  </si>
  <si>
    <t>La consulta se responde en la pregunta 3. Los permisos, autorizaciones, etc serán compartidos al postor adjudicado formalmente.</t>
  </si>
  <si>
    <t>La consulta se responde en la pregunta 3.</t>
  </si>
  <si>
    <t>El contratista es responsable de la obtención de los permisos los cuales son plasmados con el IGA, el cual es responsabilidad del subcontratista el cumplimiento estricto del mismo.</t>
  </si>
  <si>
    <t>Es responsabilidad del subcontratista de la instalación de sus facilidades de acuerdo al punto 6.1.2 Pag 34 del término de referencia. Es responsabilidad del contratistas entregar las áreas liberadas, ello no libera de responsabilidad al subcontratista de proponer anticipadamente alternativas para su evaluación y/o liberación las mismas no implicaría un reclamo de costo o plazo</t>
  </si>
  <si>
    <t>De acuerdo a la Cláusula 60.1 (Numeral 19) del Contrato NEC, un caudal mayor será considerado como un evento compensable, siempre que:
1. Se considere este riesgo en la matriz de riesgo para su mitigación.
2. Cumpla con el Numeral 13 (Condiciones Meteorológicas) de la Cláusula 60.1. Se tendrá que presentar el caudal promedio de los últimos 10 años.
3. Que el evento cumpla con ser irresistible, extraordinario e imprevisible.</t>
  </si>
  <si>
    <t>Volquetes, vehículos de transporte de personal VAN, minibus, bus, cisternas</t>
  </si>
  <si>
    <t xml:space="preserve">Si, Línea amarilla, vigías, cuidadores, volquete, personal mando medio, etc para que el subcontratista asegure una comunicación eficiente durante sus procesos que eviten un incidente o accidente. </t>
  </si>
  <si>
    <t>En el apartado 14.2.2 Organigrama y personal clave del TdR estable presentar el CV u hojas de vida, donde se deberá incluir la formación profesional, un breve resumen de la experiencia profesional y un detalle de los proyectos validos como similares en los que ha participado.
El postor que resulte adjudicado deberá acreditar la experiencia en obras similares del personal clave con certificados de trabajo o constancias emitidas por su empleador, contratos de locación de servicio u órdenes de servicio.</t>
  </si>
  <si>
    <t>Se solicita  las progresivas para los diferentes tipos de dique a construir asi como sus metrados (Dique nuevo con enrocado +  refuerzo tipo 1, Dique nuevo con enrocado + refuerzo tipo 2, Tratamiento de Talud con geocelda + refuerzo tipo 2)</t>
  </si>
  <si>
    <t>Siendo un contrato back to back, se compartirá el modelo BIM al postor ganador.</t>
  </si>
  <si>
    <t>Se deberá respetar la fórmula polinómica indicada en el TdR, pág 28.</t>
  </si>
  <si>
    <t>La oferta técnica y económica debe ser presentada hasta el 27.12.2022.</t>
  </si>
  <si>
    <t xml:space="preserve">En la página 108 del TdR se indica que el postor debe indicar un Plan de Ejecución del Proyecto que debe incluir la explicación detallada de su enfoque de trabajo para la ejecución del proyecto durante la temporada de crecidas del río, la misma debe ser coherente y debe ser plasmada en el cronograma preliminar que presentará con su propuesta. </t>
  </si>
  <si>
    <t>El postor debe considerar en su cronograma los tiempos necesarios para la gestión de ingreso de personal, equipos, así como la procura, para desarrollar el proyecto en el tiempo estimado, el cuál se indica en las páginas 22, 23 y 24 del TdR.</t>
  </si>
  <si>
    <t>El Plan de Buea Vecindad y Relaciones Públicas se encuentra en el Anexo 25 del TdR.</t>
  </si>
  <si>
    <t>El contratista es responsable de entregar las áreas liberadas. Es responsabilidad del subcontratista alertar al contratista toda posible interferencia y desviación que genere retrasos en la conformación de defensas ribereñas. Revisar el apartado 5.2. Pag 29 del TdR.</t>
  </si>
  <si>
    <t>No considerar la partida indicada, Sin embargo el postor debe considerar en su propuesta técnica un plan de indemnizaciones ante afectaciones., como se indica en la Pag. 92 del TdR.</t>
  </si>
  <si>
    <t>Considerar lo indicado en las Pag. 22 y 23 del TdR. El plazo de ejecución estimado es de 180 días.</t>
  </si>
  <si>
    <t>De acuerdo al item 5.2 obligaciones del subcontratista, deberá presentar con 20 días de anticipación el volúmen de roca a utilizar para poder ser atendidos por la sub contratista encargada de la explotación de canteras</t>
  </si>
  <si>
    <t xml:space="preserve">El subcontratista debe de proponer sus turnos y régimen de trabajo para poder cumplir con los plazos ofertados para aprobación de OHLA, debiendo considerar los estándares de seguridad. Revisar el apartado 5.1 del TdR Pag.28 - Condiciones del servicio. </t>
  </si>
  <si>
    <t>El subcontratista debe de proponer sus turnos y régimen de trabajo para poder cumplir con los plazos ofertados para aprobación de OHLA, debiendo considerar los estándares de seguridad. Revisar el apartado 5.1 del TdR Pag.28 - Condiciones del servicio.</t>
  </si>
  <si>
    <t xml:space="preserve"> Los pagos de las valorizaciónes serán mínimo a 30 días de presentada y aceptada su factura. El postor es libre de indicar en su oferta el tiempo máximo de pago.</t>
  </si>
  <si>
    <t>Se conpartirá el archivo KMZ por la plataforma Tenderbill</t>
  </si>
  <si>
    <t>En le apartado 6.4.11. del TdR Pag. 52, se da el alcance de conformación de DME / DMO. Se incluyen los trabajos de cierre final de los DME/DMO, garantizando el cumplimiento de los requisitos exigidos en el diseño de los mismos y EETT, adjuntos en los documentos de licitación.</t>
  </si>
  <si>
    <t xml:space="preserve">No se requiere que consideren ambulancia ya que formará parte de otro paquete de licitación. </t>
  </si>
  <si>
    <t>No es responsabilidad del subcontratista, Sin embargo, de acuerdo al item 5.2 obligaciones del subcontratista, deberá presentar con 20 días de anticipación el volúmen de roca a utilizar para poder ser atendidos por la sub contratista encargada de la explotación de canteras</t>
  </si>
  <si>
    <t>De acuerdo al item 5.2 obligaciones del subcontratista, deberá presentar con 20 días de anticipación el volúmen de roca a utilizar para poder ser atendidos por la sub contratista encargada de la explotación de canteras la cual ha seleccionada la roca.</t>
  </si>
  <si>
    <t xml:space="preserve">De acuerdo a lo establecido en el TdR, en el punto 5.3 pág 30 el contratista es responsable de la asignación y liberación de las área de trabajo incluyendo los puntos de agua, los mismos que estan establecidos en punto 3.4 pág 12 del TdR; sin embargo, el subcontratista por estrategia de sus procesos puede proponer nuevos puntos para aceptación del contratista, dicha gestión no acepta un impacto en costo y plazo. 
No es responsabilidad del subcontratista realizar algún pago por los puntos autorizados de captación de agua, no es el caso para un punto adicional propuesto por estrategia de los procesos propios del subcontratista. Sin embargo, es responsable de mantener un buen clima con los stakeholder acorde a la consideración social apartado 7.9 pág 92 del TdR.
</t>
  </si>
  <si>
    <t>La oferta técnica y económica debe ser presentada hasta el 27.12.2022. De acuerdo al comunicado en la plataforma Tenderbill la cual considera una ampliación</t>
  </si>
  <si>
    <t>El anexo 23 del TdR expediente de diseño para construcción, en el Vol05 Metrados y Presupuestos, carpeta 02, anexos punto B en la subcarpeta 4-400 movimiento de tierras detalla lo solicitado en la consulta</t>
  </si>
  <si>
    <t>El anexo 23 del TdR expediente de diseño para construcción, en el Vol05 Metrados y Presupuestos, carpeta 02, anexos punto B se encuentrean detallados el sustento de distancias de acuerdo a cada punto.</t>
  </si>
  <si>
    <t>Lo mencionado es parte del expediente de diseño para construcción el cual contemplo y realizó a la unificación de los diques existentes para complementar el diseño, el mismo es parte del TdR como anexo 23. Eexpediente de diseño para construcción, en el Vol05 Metrados y Presupuestos, carpeta 02, anexos punto B en la subcarpeta 4-400 movimiento de tierras detalla lo solicitado en la consulta</t>
  </si>
  <si>
    <t>Solo se puede transitar en los sectores donde se esta interactuando con la ejecución de las defensas ribereñas, los accesos propuestos deben estar considerados dentro del polígono de intervención de la estructura ribereña. El postor adjudicado presentará su propuestas de tránsito para la aprobación del contratista con el área especialista, en caso este fuera de lo mencionado se solicitará la evaluación mediante la AAA, a través de una adenda al permiso de ejecución de obras en fuentes naturales; dicha gestión no aplica a un reconocimiento en tiempo y costo</t>
  </si>
  <si>
    <t>aplica la respuesta del pregunta anterior</t>
  </si>
  <si>
    <t>Lo solicitado no es parte de los entregables de licitación. El postor cuenta con toda la información en los documentos que son parte de la licitación como es el expediente de diseño para construcción el cual se encuentra como Anexo 23 del TdR.</t>
  </si>
  <si>
    <t>El contrato entre el constratista OHLA y el postor adjudicado es Back to Back y forman parte del contrato los documentos de la presente licitación.</t>
  </si>
  <si>
    <t>La información es compartida en el anexo 23 del TdR, expediente de diseño para construcción carpeta Vol04 especificaciones técnicas.</t>
  </si>
  <si>
    <t>El TdR y sus anexos forman un solo documento, así mismo y de manera independiente se envió el expediente de diseño para construcción el cuál forma parte de la licitación.</t>
  </si>
  <si>
    <t>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Esto contempla las liberaciones prediales comprendidas para la ejecución del proyecto dentro del poligono de intervención
Sin embargo, es responsablilidad del subcontratista de mantener un buen clima con los stakeholder acorde a la consideración social apartado 7.9 pág 92 del TdR.</t>
  </si>
  <si>
    <t>Se confirma, de acuerdo a lo establecido en las especificaciones técnicas del expediente para construcción en la seccion control de calidad pág 60.</t>
  </si>
  <si>
    <t xml:space="preserve">Según lo establecido por la señal informativa del MTC el puente Tabon tiene una longitd de 60 m y una capacidad para un peso maximo de 36 tn.
</t>
  </si>
  <si>
    <t xml:space="preserve">De acuerdo a lo establecido en el TdR, en el punto 5.3 pág 30 el contratista es responsable de la asignación y liberación de las área de trabajo incluyendo los puntos de agua, los mismos que estan establecidos en punto 3.4 pág 12 del TdR; sin embargo, el subcontratista por estrategia de sus procesos puede proponer nuevos puntos para aceptación del contratista, dicha gestión no acepta un impacto en costo y plazo. 
No es responsabilidad del subcontratista realizar algún pago por los puntos autorizados de captación de agua, no es el caso para un punto adicional propuesto por estrategia de los procesos propios del subcontratista. Sin embargo, es responsable de mantener un buen clima con los stakeholder acorde a la consideración social apartado 7.9 pág 92 del TdR.
 </t>
  </si>
  <si>
    <t>De acuerdo a lo establecido en el TdR, en el punto 5.3 pág 30 el contratista es responsable de la asignación y liberación de las área de trabajo.Sin ser limitativo, es responsabilidad del subcontratista alertar al contratista toda posible interferencia y desviación que genere retrasos en la conformación de defensas ribereñas. Revisar el apartado 7 punto a) pag 74 del TdR.
No es responsabilidad del subcontratista realizar algún pago por el uso de las areas auxiliares. Sin embargo, es responsable de mantener un buen clima con los stakeholder acorde a la consideración social apartado 7.9 pág 92 del TdR.
Los trababos previos y de cierre forman parte del expediente de diseño para construcción así como del IGA respectivamente.
+DME C-01: 28,632.80m3
 +DME C-02: 37,910.81m3
 +DME C-02A: 23,509.87m3
 +DME C-48: 307,940m3</t>
  </si>
  <si>
    <t>La partida 407.A: Mejoramiento de suelo de fundación será a todo costo, es decir se incluirá el material de cantera y los transportes vinculados respectivos.</t>
  </si>
  <si>
    <t xml:space="preserve">Se confirma que la partida Gavión incluye la selección y el material. El transporte está incluído en la partidas 501. y 502.B
	</t>
  </si>
  <si>
    <t>Se adjunta el plano 400198-OHL001-501-XX-DR-CV-100705-R00</t>
  </si>
  <si>
    <t>El material será de madera Huayruro</t>
  </si>
  <si>
    <t>La partida 1010 G. debe incluir todos los costos asociados al suministro e instalación.</t>
  </si>
  <si>
    <t>La cantera a emplear será Carrizales</t>
  </si>
  <si>
    <t>El tipo de material que se empleará para el relleno del espaldar de dique indicado será con material de cantera. Los trabajos de relleno serán considerados en la partida 403.A
CONFORMACIÓN Y COMPACTACIÓN DE DIQUE</t>
  </si>
  <si>
    <t>Lo mencionado es parte del expediente de diseño para construcción el cual contemplo y realizó a la unificación de los diques existentes para complementar el diseño, el mismo es parte del TdR como anexo 23. Eexpediente de diseño para construcción, en el Vol05 Metrados y Presupuestos, carpeta 02, anexos punto B en la subcarpeta 4-400 movimiento de tierras detalla lo solicitado en la consulta. En caso haya una variación se recuerda que son partidas a precios unitarios y se podría realizar actualización de metrados.</t>
  </si>
  <si>
    <t>Se adjunta la información solicitada</t>
  </si>
  <si>
    <t>Fecha de Inicio probable es al termino del proceso de adjudicación, considerando un aproximado de 7 días para la revisión de las propuestas. De acuerdo al último calentario compartido vía plataforma tenderbill donde la fecha de presentación es el 27/12/22.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</si>
</sst>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11"/>
      <color theme="1"/>
      <name val="Calibri"/>
      <family val="2"/>
      <scheme val="minor"/>
    </font>
    <font>
      <sz val="10"/>
      <color theme="1"/>
      <name val="Arial"/>
      <family val="2"/>
    </font>
    <font>
      <b/>
      <sz val="11"/>
      <color theme="1"/>
      <name val="Arial"/>
      <family val="2"/>
    </font>
    <font>
      <b/>
      <sz val="7"/>
      <color theme="1"/>
      <name val="Arial"/>
      <family val="2"/>
    </font>
    <font>
      <sz val="9"/>
      <color theme="1"/>
      <name val="Arial"/>
      <family val="2"/>
    </font>
    <font>
      <sz val="9"/>
      <name val="Open Sans"/>
      <family val="2"/>
    </font>
    <font>
      <sz val="9"/>
      <color theme="1"/>
      <name val="MS Reference Sans Serif"/>
      <family val="2"/>
    </font>
    <font>
      <sz val="9"/>
      <color theme="1"/>
      <name val="Calibri"/>
      <family val="2"/>
      <scheme val="minor"/>
    </font>
  </fonts>
  <fills count="5">
    <fill>
      <patternFill patternType="none"/>
    </fill>
    <fill>
      <patternFill patternType="gray125"/>
    </fill>
    <fill>
      <patternFill patternType="solid">
        <fgColor rgb="FFFFFF00"/>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hair">
        <color indexed="64"/>
      </left>
      <right style="thin">
        <color indexed="64"/>
      </right>
      <top style="thin">
        <color indexed="64"/>
      </top>
      <bottom style="thin">
        <color indexed="64"/>
      </bottom>
      <diagonal/>
    </border>
  </borders>
  <cellStyleXfs count="4">
    <xf numFmtId="0" fontId="0" fillId="0" borderId="0"/>
    <xf numFmtId="0" fontId="3" fillId="0" borderId="0"/>
    <xf numFmtId="0" fontId="6" fillId="0" borderId="0"/>
    <xf numFmtId="0" fontId="12" fillId="0" borderId="0"/>
  </cellStyleXfs>
  <cellXfs count="59">
    <xf numFmtId="0" fontId="0" fillId="0" borderId="0" xfId="0"/>
    <xf numFmtId="0" fontId="4" fillId="2" borderId="1" xfId="1" applyFont="1" applyFill="1" applyBorder="1" applyAlignment="1">
      <alignment horizontal="center" vertical="center" wrapText="1"/>
    </xf>
    <xf numFmtId="1" fontId="5" fillId="0" borderId="1" xfId="1" applyNumberFormat="1" applyFont="1" applyBorder="1" applyAlignment="1">
      <alignment horizontal="center" vertical="top" wrapText="1"/>
    </xf>
    <xf numFmtId="164" fontId="5" fillId="0" borderId="1" xfId="1" applyNumberFormat="1" applyFont="1" applyBorder="1" applyAlignment="1">
      <alignment horizontal="center" vertical="top" wrapText="1"/>
    </xf>
    <xf numFmtId="0" fontId="1" fillId="0" borderId="1" xfId="1" applyFont="1" applyBorder="1" applyAlignment="1">
      <alignment horizontal="justify" vertical="top" wrapText="1"/>
    </xf>
    <xf numFmtId="0" fontId="1" fillId="0" borderId="1" xfId="1" applyFont="1" applyBorder="1" applyAlignment="1">
      <alignment horizontal="center" vertical="center" wrapText="1"/>
    </xf>
    <xf numFmtId="1" fontId="5" fillId="0" borderId="1" xfId="1" applyNumberFormat="1" applyFont="1" applyBorder="1" applyAlignment="1">
      <alignment horizontal="center" vertical="center" wrapText="1"/>
    </xf>
    <xf numFmtId="0" fontId="2" fillId="2" borderId="1" xfId="1" applyFont="1" applyFill="1" applyBorder="1" applyAlignment="1">
      <alignment horizontal="center" vertical="center" wrapText="1"/>
    </xf>
    <xf numFmtId="0" fontId="1" fillId="0" borderId="1" xfId="1" applyFont="1" applyBorder="1" applyAlignment="1">
      <alignment horizontal="left" vertical="top" wrapText="1" indent="6"/>
    </xf>
    <xf numFmtId="0" fontId="1" fillId="0" borderId="5" xfId="1" applyFont="1" applyFill="1" applyBorder="1" applyAlignment="1">
      <alignment horizontal="justify" vertical="top" wrapText="1"/>
    </xf>
    <xf numFmtId="0" fontId="7" fillId="0" borderId="0" xfId="2" applyFont="1" applyAlignment="1">
      <alignment vertical="center"/>
    </xf>
    <xf numFmtId="0" fontId="8" fillId="0" borderId="0" xfId="2" applyFont="1" applyBorder="1" applyAlignment="1">
      <alignment horizontal="center" vertical="center"/>
    </xf>
    <xf numFmtId="0" fontId="9" fillId="4" borderId="1" xfId="2" applyFont="1" applyFill="1" applyBorder="1" applyAlignment="1">
      <alignment horizontal="center" vertical="center"/>
    </xf>
    <xf numFmtId="0" fontId="9" fillId="4"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10" fillId="0" borderId="1" xfId="2" applyFont="1" applyBorder="1" applyAlignment="1">
      <alignment horizontal="center" vertical="center" wrapText="1"/>
    </xf>
    <xf numFmtId="0" fontId="11" fillId="3" borderId="3" xfId="2" applyFont="1" applyFill="1" applyBorder="1" applyAlignment="1">
      <alignment horizontal="left" vertical="center" wrapText="1"/>
    </xf>
    <xf numFmtId="0" fontId="10" fillId="0" borderId="1" xfId="2" applyFont="1" applyBorder="1" applyAlignment="1">
      <alignment vertical="top" wrapText="1"/>
    </xf>
    <xf numFmtId="0" fontId="7" fillId="0" borderId="0" xfId="2" applyFont="1" applyFill="1" applyAlignment="1">
      <alignment vertical="center"/>
    </xf>
    <xf numFmtId="164" fontId="5" fillId="0" borderId="1" xfId="1" applyNumberFormat="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4" borderId="1" xfId="2" applyFont="1" applyFill="1" applyBorder="1" applyAlignment="1">
      <alignment horizontal="center" vertical="center" wrapText="1"/>
    </xf>
    <xf numFmtId="0" fontId="10" fillId="0" borderId="1" xfId="2" applyFont="1" applyBorder="1" applyAlignment="1">
      <alignment vertical="center" wrapText="1"/>
    </xf>
    <xf numFmtId="0" fontId="2"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64" fontId="5" fillId="0" borderId="1" xfId="1" applyNumberFormat="1" applyFont="1" applyBorder="1" applyAlignment="1">
      <alignment horizontal="center" vertical="center" wrapText="1"/>
    </xf>
    <xf numFmtId="0" fontId="1" fillId="0" borderId="1" xfId="1" applyFont="1" applyBorder="1" applyAlignment="1">
      <alignment horizontal="justify" vertical="center" wrapText="1"/>
    </xf>
    <xf numFmtId="0" fontId="1" fillId="0" borderId="1" xfId="1" applyFont="1" applyFill="1" applyBorder="1" applyAlignment="1">
      <alignment horizontal="justify" vertical="center" wrapText="1"/>
    </xf>
    <xf numFmtId="164" fontId="1" fillId="0" borderId="1" xfId="1" applyNumberFormat="1" applyFont="1" applyFill="1" applyBorder="1" applyAlignment="1">
      <alignment horizontal="center" vertical="center" wrapText="1"/>
    </xf>
    <xf numFmtId="1" fontId="1" fillId="0" borderId="1" xfId="1" applyNumberFormat="1" applyFont="1" applyFill="1" applyBorder="1" applyAlignment="1">
      <alignment horizontal="center" vertical="center" wrapText="1"/>
    </xf>
    <xf numFmtId="0" fontId="0" fillId="0" borderId="0" xfId="0" applyAlignment="1">
      <alignment vertical="center"/>
    </xf>
    <xf numFmtId="0" fontId="10" fillId="0" borderId="1" xfId="0" applyFont="1" applyBorder="1" applyAlignment="1">
      <alignment horizontal="center" vertical="center"/>
    </xf>
    <xf numFmtId="0" fontId="3" fillId="0" borderId="0" xfId="1" applyFill="1" applyBorder="1" applyAlignment="1">
      <alignment horizontal="center" vertical="top"/>
    </xf>
    <xf numFmtId="0" fontId="0" fillId="0" borderId="0" xfId="0" applyAlignment="1">
      <alignment horizontal="center"/>
    </xf>
    <xf numFmtId="0" fontId="1" fillId="3" borderId="1" xfId="3" applyFont="1" applyFill="1" applyBorder="1" applyAlignment="1">
      <alignment horizontal="left" vertical="center" wrapText="1"/>
    </xf>
    <xf numFmtId="49" fontId="1" fillId="0" borderId="1" xfId="1" applyNumberFormat="1" applyFont="1" applyFill="1" applyBorder="1" applyAlignment="1">
      <alignment horizontal="left" vertical="center" wrapText="1"/>
    </xf>
    <xf numFmtId="0" fontId="11" fillId="3" borderId="7" xfId="2" applyFont="1" applyFill="1" applyBorder="1" applyAlignment="1">
      <alignment vertical="center" wrapText="1"/>
    </xf>
    <xf numFmtId="0" fontId="11" fillId="0" borderId="7" xfId="2" applyFont="1" applyFill="1" applyBorder="1" applyAlignment="1">
      <alignment vertical="center" wrapText="1"/>
    </xf>
    <xf numFmtId="0" fontId="1" fillId="0" borderId="1" xfId="1" applyFont="1" applyBorder="1" applyAlignment="1">
      <alignment horizontal="left" vertical="center" wrapText="1"/>
    </xf>
    <xf numFmtId="0" fontId="1" fillId="0" borderId="1" xfId="1" applyFont="1" applyFill="1" applyBorder="1" applyAlignment="1">
      <alignment horizontal="left" vertical="center" wrapText="1"/>
    </xf>
    <xf numFmtId="0" fontId="1" fillId="0" borderId="1" xfId="3" applyFont="1" applyFill="1" applyBorder="1" applyAlignment="1">
      <alignment horizontal="left" vertical="center" wrapText="1"/>
    </xf>
    <xf numFmtId="49" fontId="1" fillId="3" borderId="1" xfId="1" applyNumberFormat="1" applyFont="1" applyFill="1" applyBorder="1" applyAlignment="1">
      <alignment horizontal="left" vertical="center" wrapText="1"/>
    </xf>
    <xf numFmtId="49" fontId="13" fillId="3" borderId="1" xfId="0" applyNumberFormat="1" applyFont="1" applyFill="1" applyBorder="1" applyAlignment="1">
      <alignment vertical="center"/>
    </xf>
    <xf numFmtId="49" fontId="13" fillId="3" borderId="1" xfId="0" applyNumberFormat="1" applyFont="1" applyFill="1" applyBorder="1" applyAlignment="1">
      <alignment vertical="center" wrapText="1"/>
    </xf>
    <xf numFmtId="49" fontId="13" fillId="3" borderId="1" xfId="0" applyNumberFormat="1" applyFont="1" applyFill="1" applyBorder="1" applyAlignment="1">
      <alignment horizontal="left" vertical="center" wrapText="1"/>
    </xf>
    <xf numFmtId="49" fontId="13" fillId="3" borderId="1" xfId="0" applyNumberFormat="1" applyFont="1" applyFill="1" applyBorder="1" applyAlignment="1">
      <alignment horizontal="left" vertical="center"/>
    </xf>
    <xf numFmtId="49" fontId="13" fillId="0" borderId="1" xfId="0" applyNumberFormat="1" applyFont="1" applyFill="1" applyBorder="1" applyAlignment="1">
      <alignment vertical="center" wrapText="1"/>
    </xf>
    <xf numFmtId="49" fontId="13" fillId="0" borderId="1" xfId="0" applyNumberFormat="1" applyFont="1" applyFill="1" applyBorder="1" applyAlignment="1">
      <alignment horizontal="left" vertical="center" wrapText="1"/>
    </xf>
    <xf numFmtId="49" fontId="13" fillId="0" borderId="1" xfId="0" applyNumberFormat="1" applyFont="1" applyBorder="1" applyAlignment="1">
      <alignment vertical="center" wrapText="1"/>
    </xf>
    <xf numFmtId="0" fontId="13" fillId="0" borderId="0" xfId="0" applyFont="1"/>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8" fillId="0" borderId="6" xfId="2" applyFont="1" applyBorder="1" applyAlignment="1">
      <alignment horizontal="center" vertical="center"/>
    </xf>
    <xf numFmtId="0" fontId="2" fillId="4" borderId="1" xfId="2" applyFont="1" applyFill="1" applyBorder="1" applyAlignment="1">
      <alignment horizontal="center" vertical="center" wrapText="1"/>
    </xf>
    <xf numFmtId="0" fontId="2" fillId="4" borderId="2" xfId="2" applyFont="1" applyFill="1" applyBorder="1" applyAlignment="1">
      <alignment horizontal="center" vertical="center" wrapText="1"/>
    </xf>
    <xf numFmtId="0" fontId="2" fillId="4" borderId="3" xfId="2" applyFont="1" applyFill="1" applyBorder="1" applyAlignment="1">
      <alignment horizontal="center" vertical="center" wrapText="1"/>
    </xf>
    <xf numFmtId="0" fontId="2" fillId="4" borderId="4" xfId="2" applyFont="1" applyFill="1" applyBorder="1" applyAlignment="1">
      <alignment horizontal="center" vertical="center" wrapText="1"/>
    </xf>
  </cellXfs>
  <cellStyles count="4">
    <cellStyle name="Normal" xfId="0" builtinId="0"/>
    <cellStyle name="Normal 2" xfId="1" xr:uid="{00000000-0005-0000-0000-000001000000}"/>
    <cellStyle name="Normal 3" xfId="2" xr:uid="{2D228E5E-8864-429E-B20F-6A801D712243}"/>
    <cellStyle name="Normal 4" xfId="3" xr:uid="{B2EDCC7B-AC9C-492C-9282-8B4F53AD4E3C}"/>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23</xdr:row>
      <xdr:rowOff>609600</xdr:rowOff>
    </xdr:from>
    <xdr:to>
      <xdr:col>5</xdr:col>
      <xdr:colOff>3216336</xdr:colOff>
      <xdr:row>23</xdr:row>
      <xdr:rowOff>1866899</xdr:rowOff>
    </xdr:to>
    <xdr:pic>
      <xdr:nvPicPr>
        <xdr:cNvPr id="5" name="Imagen 4">
          <a:extLst>
            <a:ext uri="{FF2B5EF4-FFF2-40B4-BE49-F238E27FC236}">
              <a16:creationId xmlns:a16="http://schemas.microsoft.com/office/drawing/2014/main" id="{B9E58EE7-FEAA-4BB4-A516-613FAFCB7CD4}"/>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Lst>
        </a:blip>
        <a:stretch>
          <a:fillRect/>
        </a:stretch>
      </xdr:blipFill>
      <xdr:spPr>
        <a:xfrm>
          <a:off x="7802880" y="22242780"/>
          <a:ext cx="3178236" cy="12572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C291B-D7A3-4F2F-8AEF-F2B60C5399A1}">
  <dimension ref="A1:F41"/>
  <sheetViews>
    <sheetView showGridLines="0" topLeftCell="A46" zoomScaleNormal="100" workbookViewId="0">
      <selection activeCell="F4" sqref="F4:F41"/>
    </sheetView>
  </sheetViews>
  <sheetFormatPr baseColWidth="10" defaultRowHeight="14.4"/>
  <cols>
    <col min="2" max="2" width="19.6640625" style="33" customWidth="1"/>
    <col min="3" max="3" width="7.33203125" customWidth="1"/>
    <col min="4" max="4" width="7.6640625" customWidth="1"/>
    <col min="5" max="5" width="67" customWidth="1"/>
    <col min="6" max="6" width="47.6640625" customWidth="1"/>
  </cols>
  <sheetData>
    <row r="1" spans="1:6">
      <c r="A1" s="50" t="s">
        <v>3</v>
      </c>
      <c r="B1" s="50"/>
      <c r="C1" s="50"/>
      <c r="D1" s="50"/>
      <c r="E1" s="50"/>
      <c r="F1" s="50"/>
    </row>
    <row r="2" spans="1:6">
      <c r="A2" s="51" t="s">
        <v>6</v>
      </c>
      <c r="B2" s="52"/>
      <c r="C2" s="52"/>
      <c r="D2" s="53"/>
      <c r="E2" s="23"/>
      <c r="F2" s="23"/>
    </row>
    <row r="3" spans="1:6" ht="30.6">
      <c r="A3" s="1" t="s">
        <v>4</v>
      </c>
      <c r="B3" s="1" t="s">
        <v>5</v>
      </c>
      <c r="C3" s="1" t="s">
        <v>1</v>
      </c>
      <c r="D3" s="1" t="s">
        <v>0</v>
      </c>
      <c r="E3" s="1" t="s">
        <v>2</v>
      </c>
      <c r="F3" s="1" t="s">
        <v>7</v>
      </c>
    </row>
    <row r="4" spans="1:6" ht="172.2" customHeight="1">
      <c r="A4" s="6">
        <v>1</v>
      </c>
      <c r="B4" s="5" t="s">
        <v>10</v>
      </c>
      <c r="C4" s="25">
        <v>3.2</v>
      </c>
      <c r="D4" s="6">
        <v>11</v>
      </c>
      <c r="E4" s="26" t="s">
        <v>44</v>
      </c>
      <c r="F4" s="41" t="s">
        <v>85</v>
      </c>
    </row>
    <row r="5" spans="1:6" ht="199.2" customHeight="1">
      <c r="A5" s="6">
        <f>1+A4</f>
        <v>2</v>
      </c>
      <c r="B5" s="5" t="s">
        <v>10</v>
      </c>
      <c r="C5" s="25">
        <v>3.3</v>
      </c>
      <c r="D5" s="6">
        <v>12</v>
      </c>
      <c r="E5" s="26" t="s">
        <v>45</v>
      </c>
      <c r="F5" s="41" t="s">
        <v>138</v>
      </c>
    </row>
    <row r="6" spans="1:6" ht="230.4" customHeight="1">
      <c r="A6" s="6">
        <f t="shared" ref="A6:A13" si="0">1+A5</f>
        <v>3</v>
      </c>
      <c r="B6" s="5" t="s">
        <v>10</v>
      </c>
      <c r="C6" s="25">
        <v>3.4</v>
      </c>
      <c r="D6" s="6">
        <v>12</v>
      </c>
      <c r="E6" s="26" t="s">
        <v>46</v>
      </c>
      <c r="F6" s="41" t="s">
        <v>137</v>
      </c>
    </row>
    <row r="7" spans="1:6" ht="60" customHeight="1">
      <c r="A7" s="6">
        <f t="shared" si="0"/>
        <v>4</v>
      </c>
      <c r="B7" s="5" t="s">
        <v>10</v>
      </c>
      <c r="C7" s="25">
        <v>3.6</v>
      </c>
      <c r="D7" s="6">
        <v>14</v>
      </c>
      <c r="E7" s="26" t="s">
        <v>47</v>
      </c>
      <c r="F7" s="41" t="s">
        <v>145</v>
      </c>
    </row>
    <row r="8" spans="1:6" ht="48" customHeight="1">
      <c r="A8" s="6">
        <f t="shared" si="0"/>
        <v>5</v>
      </c>
      <c r="B8" s="5" t="s">
        <v>10</v>
      </c>
      <c r="C8" s="25">
        <v>3.6</v>
      </c>
      <c r="D8" s="6">
        <v>14</v>
      </c>
      <c r="E8" s="26" t="s">
        <v>104</v>
      </c>
      <c r="F8" s="34" t="s">
        <v>86</v>
      </c>
    </row>
    <row r="9" spans="1:6" ht="28.2" customHeight="1">
      <c r="A9" s="6">
        <f t="shared" si="0"/>
        <v>6</v>
      </c>
      <c r="B9" s="5" t="s">
        <v>10</v>
      </c>
      <c r="C9" s="25">
        <v>5</v>
      </c>
      <c r="D9" s="6">
        <v>22</v>
      </c>
      <c r="E9" s="26" t="s">
        <v>48</v>
      </c>
      <c r="F9" s="41" t="s">
        <v>87</v>
      </c>
    </row>
    <row r="10" spans="1:6" ht="50.4" customHeight="1">
      <c r="A10" s="6">
        <f t="shared" si="0"/>
        <v>7</v>
      </c>
      <c r="B10" s="5" t="s">
        <v>10</v>
      </c>
      <c r="C10" s="25"/>
      <c r="D10" s="6"/>
      <c r="E10" s="27" t="s">
        <v>49</v>
      </c>
      <c r="F10" s="41" t="s">
        <v>88</v>
      </c>
    </row>
    <row r="11" spans="1:6" ht="64.2" customHeight="1">
      <c r="A11" s="6">
        <f t="shared" si="0"/>
        <v>8</v>
      </c>
      <c r="B11" s="24" t="s">
        <v>50</v>
      </c>
      <c r="C11" s="28"/>
      <c r="D11" s="29" t="s">
        <v>51</v>
      </c>
      <c r="E11" s="27" t="s">
        <v>52</v>
      </c>
      <c r="F11" s="41" t="s">
        <v>135</v>
      </c>
    </row>
    <row r="12" spans="1:6" ht="51.75" customHeight="1">
      <c r="A12" s="6">
        <f t="shared" si="0"/>
        <v>9</v>
      </c>
      <c r="B12" s="24" t="s">
        <v>53</v>
      </c>
      <c r="C12" s="28"/>
      <c r="D12" s="29"/>
      <c r="E12" s="27" t="s">
        <v>54</v>
      </c>
      <c r="F12" s="41" t="s">
        <v>89</v>
      </c>
    </row>
    <row r="13" spans="1:6" ht="27" customHeight="1">
      <c r="A13" s="6">
        <f t="shared" si="0"/>
        <v>10</v>
      </c>
      <c r="B13" s="24"/>
      <c r="C13" s="28"/>
      <c r="D13" s="29"/>
      <c r="E13" s="27"/>
      <c r="F13" s="42"/>
    </row>
    <row r="14" spans="1:6" ht="115.2" customHeight="1">
      <c r="A14" s="30"/>
      <c r="B14" s="24" t="s">
        <v>55</v>
      </c>
      <c r="C14" s="28"/>
      <c r="D14" s="29"/>
      <c r="E14" s="27" t="s">
        <v>56</v>
      </c>
      <c r="F14" s="43" t="s">
        <v>139</v>
      </c>
    </row>
    <row r="15" spans="1:6" ht="55.2" customHeight="1">
      <c r="A15" s="30"/>
      <c r="B15" s="24" t="s">
        <v>57</v>
      </c>
      <c r="C15" s="28"/>
      <c r="D15" s="29"/>
      <c r="E15" s="27" t="s">
        <v>58</v>
      </c>
      <c r="F15" s="42" t="s">
        <v>144</v>
      </c>
    </row>
    <row r="16" spans="1:6" ht="36">
      <c r="A16" s="30"/>
      <c r="B16" s="24" t="s">
        <v>57</v>
      </c>
      <c r="C16" s="28"/>
      <c r="D16" s="29"/>
      <c r="E16" s="27" t="s">
        <v>59</v>
      </c>
      <c r="F16" s="43" t="s">
        <v>140</v>
      </c>
    </row>
    <row r="17" spans="1:6" ht="42.6" customHeight="1">
      <c r="A17" s="30"/>
      <c r="B17" s="24" t="s">
        <v>57</v>
      </c>
      <c r="C17" s="28"/>
      <c r="D17" s="29"/>
      <c r="E17" s="27" t="s">
        <v>60</v>
      </c>
      <c r="F17" s="42" t="s">
        <v>141</v>
      </c>
    </row>
    <row r="18" spans="1:6" ht="45.6" customHeight="1">
      <c r="A18" s="30"/>
      <c r="B18" s="24" t="s">
        <v>57</v>
      </c>
      <c r="C18" s="28"/>
      <c r="D18" s="29"/>
      <c r="E18" s="27" t="s">
        <v>61</v>
      </c>
      <c r="F18" s="42" t="s">
        <v>142</v>
      </c>
    </row>
    <row r="19" spans="1:6" ht="55.8" customHeight="1">
      <c r="A19" s="30"/>
      <c r="B19" s="24" t="s">
        <v>57</v>
      </c>
      <c r="C19" s="28"/>
      <c r="D19" s="29"/>
      <c r="E19" s="27" t="s">
        <v>62</v>
      </c>
      <c r="F19" s="43" t="s">
        <v>143</v>
      </c>
    </row>
    <row r="20" spans="1:6" ht="36.6" customHeight="1">
      <c r="A20" s="30"/>
      <c r="B20" s="24" t="s">
        <v>10</v>
      </c>
      <c r="C20" s="28"/>
      <c r="D20" s="29"/>
      <c r="E20" s="27" t="s">
        <v>63</v>
      </c>
      <c r="F20" s="42" t="s">
        <v>147</v>
      </c>
    </row>
    <row r="21" spans="1:6" ht="82.2" customHeight="1">
      <c r="A21" s="30"/>
      <c r="B21" s="24" t="s">
        <v>10</v>
      </c>
      <c r="C21" s="28"/>
      <c r="D21" s="29"/>
      <c r="E21" s="27" t="s">
        <v>64</v>
      </c>
      <c r="F21" s="43" t="s">
        <v>90</v>
      </c>
    </row>
    <row r="22" spans="1:6" ht="156.6" customHeight="1">
      <c r="A22" s="30"/>
      <c r="B22" s="24" t="s">
        <v>65</v>
      </c>
      <c r="C22" s="28"/>
      <c r="D22" s="29"/>
      <c r="E22" s="27" t="s">
        <v>66</v>
      </c>
      <c r="F22" s="44" t="s">
        <v>146</v>
      </c>
    </row>
    <row r="23" spans="1:6" ht="85.2" customHeight="1">
      <c r="A23" s="30"/>
      <c r="B23" s="24" t="s">
        <v>65</v>
      </c>
      <c r="C23" s="28"/>
      <c r="D23" s="29"/>
      <c r="E23" s="27" t="s">
        <v>67</v>
      </c>
      <c r="F23" s="44" t="s">
        <v>91</v>
      </c>
    </row>
    <row r="24" spans="1:6" ht="152.4" customHeight="1">
      <c r="A24" s="30"/>
      <c r="B24" s="24" t="s">
        <v>65</v>
      </c>
      <c r="C24" s="28"/>
      <c r="D24" s="29"/>
      <c r="E24" s="27" t="s">
        <v>68</v>
      </c>
      <c r="F24" s="44" t="s">
        <v>136</v>
      </c>
    </row>
    <row r="25" spans="1:6" ht="120">
      <c r="A25" s="30"/>
      <c r="B25" s="24" t="s">
        <v>65</v>
      </c>
      <c r="C25" s="28"/>
      <c r="D25" s="29"/>
      <c r="E25" s="27" t="s">
        <v>69</v>
      </c>
      <c r="F25" s="44" t="s">
        <v>128</v>
      </c>
    </row>
    <row r="26" spans="1:6" ht="57">
      <c r="A26" s="30"/>
      <c r="B26" s="24" t="s">
        <v>65</v>
      </c>
      <c r="C26" s="28"/>
      <c r="D26" s="29"/>
      <c r="E26" s="27" t="s">
        <v>70</v>
      </c>
      <c r="F26" s="44" t="s">
        <v>129</v>
      </c>
    </row>
    <row r="27" spans="1:6" ht="164.4" customHeight="1">
      <c r="A27" s="30"/>
      <c r="B27" s="24" t="s">
        <v>65</v>
      </c>
      <c r="C27" s="28"/>
      <c r="D27" s="29"/>
      <c r="E27" s="27" t="s">
        <v>71</v>
      </c>
      <c r="F27" s="41" t="s">
        <v>92</v>
      </c>
    </row>
    <row r="28" spans="1:6" ht="271.8" customHeight="1">
      <c r="A28" s="30"/>
      <c r="B28" s="24" t="s">
        <v>65</v>
      </c>
      <c r="C28" s="28"/>
      <c r="D28" s="29"/>
      <c r="E28" s="27" t="s">
        <v>72</v>
      </c>
      <c r="F28" s="44" t="s">
        <v>93</v>
      </c>
    </row>
    <row r="29" spans="1:6" ht="60">
      <c r="A29" s="30"/>
      <c r="B29" s="24" t="s">
        <v>65</v>
      </c>
      <c r="C29" s="28"/>
      <c r="D29" s="29"/>
      <c r="E29" s="27" t="s">
        <v>73</v>
      </c>
      <c r="F29" s="44" t="s">
        <v>94</v>
      </c>
    </row>
    <row r="30" spans="1:6" ht="58.8" customHeight="1">
      <c r="A30" s="30"/>
      <c r="B30" s="24" t="s">
        <v>65</v>
      </c>
      <c r="C30" s="28"/>
      <c r="D30" s="29"/>
      <c r="E30" s="27" t="s">
        <v>74</v>
      </c>
      <c r="F30" s="44" t="s">
        <v>95</v>
      </c>
    </row>
    <row r="31" spans="1:6" ht="36">
      <c r="A31" s="30"/>
      <c r="B31" s="24" t="s">
        <v>65</v>
      </c>
      <c r="C31" s="28"/>
      <c r="D31" s="29"/>
      <c r="E31" s="27" t="s">
        <v>75</v>
      </c>
      <c r="F31" s="43" t="s">
        <v>96</v>
      </c>
    </row>
    <row r="32" spans="1:6" ht="45.6">
      <c r="A32" s="30"/>
      <c r="B32" s="24" t="s">
        <v>65</v>
      </c>
      <c r="C32" s="28"/>
      <c r="D32" s="29"/>
      <c r="E32" s="27" t="s">
        <v>76</v>
      </c>
      <c r="F32" s="45" t="s">
        <v>97</v>
      </c>
    </row>
    <row r="33" spans="1:6" ht="36">
      <c r="A33" s="30"/>
      <c r="B33" s="24" t="s">
        <v>65</v>
      </c>
      <c r="C33" s="28"/>
      <c r="D33" s="29"/>
      <c r="E33" s="27" t="s">
        <v>77</v>
      </c>
      <c r="F33" s="44" t="s">
        <v>98</v>
      </c>
    </row>
    <row r="34" spans="1:6" ht="122.4" customHeight="1">
      <c r="A34" s="30"/>
      <c r="B34" s="24" t="s">
        <v>65</v>
      </c>
      <c r="C34" s="28"/>
      <c r="D34" s="29"/>
      <c r="E34" s="27" t="s">
        <v>78</v>
      </c>
      <c r="F34" s="43" t="s">
        <v>99</v>
      </c>
    </row>
    <row r="35" spans="1:6" ht="154.19999999999999" customHeight="1">
      <c r="A35" s="30"/>
      <c r="B35" s="24" t="s">
        <v>65</v>
      </c>
      <c r="C35" s="28"/>
      <c r="D35" s="29"/>
      <c r="E35" s="27" t="s">
        <v>79</v>
      </c>
      <c r="F35" s="46" t="s">
        <v>100</v>
      </c>
    </row>
    <row r="36" spans="1:6" ht="24">
      <c r="A36" s="30"/>
      <c r="B36" s="24" t="s">
        <v>65</v>
      </c>
      <c r="C36" s="28"/>
      <c r="D36" s="29"/>
      <c r="E36" s="27" t="s">
        <v>80</v>
      </c>
      <c r="F36" s="46" t="s">
        <v>101</v>
      </c>
    </row>
    <row r="37" spans="1:6" ht="132.6" customHeight="1">
      <c r="A37" s="30"/>
      <c r="B37" s="24" t="s">
        <v>65</v>
      </c>
      <c r="C37" s="28"/>
      <c r="D37" s="29"/>
      <c r="E37" s="27" t="s">
        <v>81</v>
      </c>
      <c r="F37" s="47" t="s">
        <v>127</v>
      </c>
    </row>
    <row r="38" spans="1:6" ht="48">
      <c r="A38" s="30"/>
      <c r="B38" s="24" t="s">
        <v>65</v>
      </c>
      <c r="C38" s="28"/>
      <c r="D38" s="29"/>
      <c r="E38" s="27" t="s">
        <v>82</v>
      </c>
      <c r="F38" s="47" t="s">
        <v>102</v>
      </c>
    </row>
    <row r="39" spans="1:6" ht="186.6" customHeight="1">
      <c r="A39" s="31">
        <v>11</v>
      </c>
      <c r="B39" s="24" t="s">
        <v>83</v>
      </c>
      <c r="C39" s="19">
        <v>7.2</v>
      </c>
      <c r="D39" s="20">
        <v>77</v>
      </c>
      <c r="E39" s="27" t="s">
        <v>84</v>
      </c>
      <c r="F39" s="48" t="s">
        <v>103</v>
      </c>
    </row>
    <row r="40" spans="1:6">
      <c r="F40" s="49"/>
    </row>
    <row r="41" spans="1:6">
      <c r="F41" s="49"/>
    </row>
  </sheetData>
  <autoFilter ref="A3:F3" xr:uid="{1909E5FE-5EB7-43E4-8E65-3CD9D12ADDE7}"/>
  <mergeCells count="2">
    <mergeCell ref="A1:F1"/>
    <mergeCell ref="A2:D2"/>
  </mergeCells>
  <printOptions horizontalCentered="1"/>
  <pageMargins left="0.70866141732283472" right="0.70866141732283472" top="0.74803149606299213" bottom="0.74803149606299213" header="0.31496062992125984" footer="0.31496062992125984"/>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E551A-88AD-4043-9C5A-85E7979873CF}">
  <dimension ref="A1:G19"/>
  <sheetViews>
    <sheetView showGridLines="0" tabSelected="1" topLeftCell="B1" zoomScaleNormal="100" workbookViewId="0">
      <selection activeCell="E5" sqref="E5"/>
    </sheetView>
  </sheetViews>
  <sheetFormatPr baseColWidth="10" defaultColWidth="11.5546875" defaultRowHeight="13.2"/>
  <cols>
    <col min="1" max="1" width="2.44140625" style="10" hidden="1" customWidth="1"/>
    <col min="2" max="2" width="9.6640625" style="10" customWidth="1"/>
    <col min="3" max="3" width="19.5546875" style="10" customWidth="1"/>
    <col min="4" max="4" width="12.6640625" style="10" customWidth="1"/>
    <col min="5" max="5" width="9.109375" style="10" customWidth="1"/>
    <col min="6" max="6" width="72.88671875" style="18" customWidth="1"/>
    <col min="7" max="7" width="54" style="32" customWidth="1"/>
    <col min="8" max="246" width="11.5546875" style="10"/>
    <col min="247" max="247" width="0" style="10" hidden="1" customWidth="1"/>
    <col min="248" max="248" width="7.109375" style="10" customWidth="1"/>
    <col min="249" max="249" width="16.33203125" style="10" customWidth="1"/>
    <col min="250" max="250" width="8.5546875" style="10" customWidth="1"/>
    <col min="251" max="251" width="4.5546875" style="10" bestFit="1" customWidth="1"/>
    <col min="252" max="253" width="4.5546875" style="10" customWidth="1"/>
    <col min="254" max="255" width="7.109375" style="10" customWidth="1"/>
    <col min="256" max="256" width="6.33203125" style="10" customWidth="1"/>
    <col min="257" max="257" width="23.88671875" style="10" customWidth="1"/>
    <col min="258" max="258" width="26.109375" style="10" customWidth="1"/>
    <col min="259" max="259" width="21" style="10" customWidth="1"/>
    <col min="260" max="260" width="24.44140625" style="10" customWidth="1"/>
    <col min="261" max="502" width="11.5546875" style="10"/>
    <col min="503" max="503" width="0" style="10" hidden="1" customWidth="1"/>
    <col min="504" max="504" width="7.109375" style="10" customWidth="1"/>
    <col min="505" max="505" width="16.33203125" style="10" customWidth="1"/>
    <col min="506" max="506" width="8.5546875" style="10" customWidth="1"/>
    <col min="507" max="507" width="4.5546875" style="10" bestFit="1" customWidth="1"/>
    <col min="508" max="509" width="4.5546875" style="10" customWidth="1"/>
    <col min="510" max="511" width="7.109375" style="10" customWidth="1"/>
    <col min="512" max="512" width="6.33203125" style="10" customWidth="1"/>
    <col min="513" max="513" width="23.88671875" style="10" customWidth="1"/>
    <col min="514" max="514" width="26.109375" style="10" customWidth="1"/>
    <col min="515" max="515" width="21" style="10" customWidth="1"/>
    <col min="516" max="516" width="24.44140625" style="10" customWidth="1"/>
    <col min="517" max="758" width="11.5546875" style="10"/>
    <col min="759" max="759" width="0" style="10" hidden="1" customWidth="1"/>
    <col min="760" max="760" width="7.109375" style="10" customWidth="1"/>
    <col min="761" max="761" width="16.33203125" style="10" customWidth="1"/>
    <col min="762" max="762" width="8.5546875" style="10" customWidth="1"/>
    <col min="763" max="763" width="4.5546875" style="10" bestFit="1" customWidth="1"/>
    <col min="764" max="765" width="4.5546875" style="10" customWidth="1"/>
    <col min="766" max="767" width="7.109375" style="10" customWidth="1"/>
    <col min="768" max="768" width="6.33203125" style="10" customWidth="1"/>
    <col min="769" max="769" width="23.88671875" style="10" customWidth="1"/>
    <col min="770" max="770" width="26.109375" style="10" customWidth="1"/>
    <col min="771" max="771" width="21" style="10" customWidth="1"/>
    <col min="772" max="772" width="24.44140625" style="10" customWidth="1"/>
    <col min="773" max="1014" width="11.5546875" style="10"/>
    <col min="1015" max="1015" width="0" style="10" hidden="1" customWidth="1"/>
    <col min="1016" max="1016" width="7.109375" style="10" customWidth="1"/>
    <col min="1017" max="1017" width="16.33203125" style="10" customWidth="1"/>
    <col min="1018" max="1018" width="8.5546875" style="10" customWidth="1"/>
    <col min="1019" max="1019" width="4.5546875" style="10" bestFit="1" customWidth="1"/>
    <col min="1020" max="1021" width="4.5546875" style="10" customWidth="1"/>
    <col min="1022" max="1023" width="7.109375" style="10" customWidth="1"/>
    <col min="1024" max="1024" width="6.33203125" style="10" customWidth="1"/>
    <col min="1025" max="1025" width="23.88671875" style="10" customWidth="1"/>
    <col min="1026" max="1026" width="26.109375" style="10" customWidth="1"/>
    <col min="1027" max="1027" width="21" style="10" customWidth="1"/>
    <col min="1028" max="1028" width="24.44140625" style="10" customWidth="1"/>
    <col min="1029" max="1270" width="11.5546875" style="10"/>
    <col min="1271" max="1271" width="0" style="10" hidden="1" customWidth="1"/>
    <col min="1272" max="1272" width="7.109375" style="10" customWidth="1"/>
    <col min="1273" max="1273" width="16.33203125" style="10" customWidth="1"/>
    <col min="1274" max="1274" width="8.5546875" style="10" customWidth="1"/>
    <col min="1275" max="1275" width="4.5546875" style="10" bestFit="1" customWidth="1"/>
    <col min="1276" max="1277" width="4.5546875" style="10" customWidth="1"/>
    <col min="1278" max="1279" width="7.109375" style="10" customWidth="1"/>
    <col min="1280" max="1280" width="6.33203125" style="10" customWidth="1"/>
    <col min="1281" max="1281" width="23.88671875" style="10" customWidth="1"/>
    <col min="1282" max="1282" width="26.109375" style="10" customWidth="1"/>
    <col min="1283" max="1283" width="21" style="10" customWidth="1"/>
    <col min="1284" max="1284" width="24.44140625" style="10" customWidth="1"/>
    <col min="1285" max="1526" width="11.5546875" style="10"/>
    <col min="1527" max="1527" width="0" style="10" hidden="1" customWidth="1"/>
    <col min="1528" max="1528" width="7.109375" style="10" customWidth="1"/>
    <col min="1529" max="1529" width="16.33203125" style="10" customWidth="1"/>
    <col min="1530" max="1530" width="8.5546875" style="10" customWidth="1"/>
    <col min="1531" max="1531" width="4.5546875" style="10" bestFit="1" customWidth="1"/>
    <col min="1532" max="1533" width="4.5546875" style="10" customWidth="1"/>
    <col min="1534" max="1535" width="7.109375" style="10" customWidth="1"/>
    <col min="1536" max="1536" width="6.33203125" style="10" customWidth="1"/>
    <col min="1537" max="1537" width="23.88671875" style="10" customWidth="1"/>
    <col min="1538" max="1538" width="26.109375" style="10" customWidth="1"/>
    <col min="1539" max="1539" width="21" style="10" customWidth="1"/>
    <col min="1540" max="1540" width="24.44140625" style="10" customWidth="1"/>
    <col min="1541" max="1782" width="11.5546875" style="10"/>
    <col min="1783" max="1783" width="0" style="10" hidden="1" customWidth="1"/>
    <col min="1784" max="1784" width="7.109375" style="10" customWidth="1"/>
    <col min="1785" max="1785" width="16.33203125" style="10" customWidth="1"/>
    <col min="1786" max="1786" width="8.5546875" style="10" customWidth="1"/>
    <col min="1787" max="1787" width="4.5546875" style="10" bestFit="1" customWidth="1"/>
    <col min="1788" max="1789" width="4.5546875" style="10" customWidth="1"/>
    <col min="1790" max="1791" width="7.109375" style="10" customWidth="1"/>
    <col min="1792" max="1792" width="6.33203125" style="10" customWidth="1"/>
    <col min="1793" max="1793" width="23.88671875" style="10" customWidth="1"/>
    <col min="1794" max="1794" width="26.109375" style="10" customWidth="1"/>
    <col min="1795" max="1795" width="21" style="10" customWidth="1"/>
    <col min="1796" max="1796" width="24.44140625" style="10" customWidth="1"/>
    <col min="1797" max="2038" width="11.5546875" style="10"/>
    <col min="2039" max="2039" width="0" style="10" hidden="1" customWidth="1"/>
    <col min="2040" max="2040" width="7.109375" style="10" customWidth="1"/>
    <col min="2041" max="2041" width="16.33203125" style="10" customWidth="1"/>
    <col min="2042" max="2042" width="8.5546875" style="10" customWidth="1"/>
    <col min="2043" max="2043" width="4.5546875" style="10" bestFit="1" customWidth="1"/>
    <col min="2044" max="2045" width="4.5546875" style="10" customWidth="1"/>
    <col min="2046" max="2047" width="7.109375" style="10" customWidth="1"/>
    <col min="2048" max="2048" width="6.33203125" style="10" customWidth="1"/>
    <col min="2049" max="2049" width="23.88671875" style="10" customWidth="1"/>
    <col min="2050" max="2050" width="26.109375" style="10" customWidth="1"/>
    <col min="2051" max="2051" width="21" style="10" customWidth="1"/>
    <col min="2052" max="2052" width="24.44140625" style="10" customWidth="1"/>
    <col min="2053" max="2294" width="11.5546875" style="10"/>
    <col min="2295" max="2295" width="0" style="10" hidden="1" customWidth="1"/>
    <col min="2296" max="2296" width="7.109375" style="10" customWidth="1"/>
    <col min="2297" max="2297" width="16.33203125" style="10" customWidth="1"/>
    <col min="2298" max="2298" width="8.5546875" style="10" customWidth="1"/>
    <col min="2299" max="2299" width="4.5546875" style="10" bestFit="1" customWidth="1"/>
    <col min="2300" max="2301" width="4.5546875" style="10" customWidth="1"/>
    <col min="2302" max="2303" width="7.109375" style="10" customWidth="1"/>
    <col min="2304" max="2304" width="6.33203125" style="10" customWidth="1"/>
    <col min="2305" max="2305" width="23.88671875" style="10" customWidth="1"/>
    <col min="2306" max="2306" width="26.109375" style="10" customWidth="1"/>
    <col min="2307" max="2307" width="21" style="10" customWidth="1"/>
    <col min="2308" max="2308" width="24.44140625" style="10" customWidth="1"/>
    <col min="2309" max="2550" width="11.5546875" style="10"/>
    <col min="2551" max="2551" width="0" style="10" hidden="1" customWidth="1"/>
    <col min="2552" max="2552" width="7.109375" style="10" customWidth="1"/>
    <col min="2553" max="2553" width="16.33203125" style="10" customWidth="1"/>
    <col min="2554" max="2554" width="8.5546875" style="10" customWidth="1"/>
    <col min="2555" max="2555" width="4.5546875" style="10" bestFit="1" customWidth="1"/>
    <col min="2556" max="2557" width="4.5546875" style="10" customWidth="1"/>
    <col min="2558" max="2559" width="7.109375" style="10" customWidth="1"/>
    <col min="2560" max="2560" width="6.33203125" style="10" customWidth="1"/>
    <col min="2561" max="2561" width="23.88671875" style="10" customWidth="1"/>
    <col min="2562" max="2562" width="26.109375" style="10" customWidth="1"/>
    <col min="2563" max="2563" width="21" style="10" customWidth="1"/>
    <col min="2564" max="2564" width="24.44140625" style="10" customWidth="1"/>
    <col min="2565" max="2806" width="11.5546875" style="10"/>
    <col min="2807" max="2807" width="0" style="10" hidden="1" customWidth="1"/>
    <col min="2808" max="2808" width="7.109375" style="10" customWidth="1"/>
    <col min="2809" max="2809" width="16.33203125" style="10" customWidth="1"/>
    <col min="2810" max="2810" width="8.5546875" style="10" customWidth="1"/>
    <col min="2811" max="2811" width="4.5546875" style="10" bestFit="1" customWidth="1"/>
    <col min="2812" max="2813" width="4.5546875" style="10" customWidth="1"/>
    <col min="2814" max="2815" width="7.109375" style="10" customWidth="1"/>
    <col min="2816" max="2816" width="6.33203125" style="10" customWidth="1"/>
    <col min="2817" max="2817" width="23.88671875" style="10" customWidth="1"/>
    <col min="2818" max="2818" width="26.109375" style="10" customWidth="1"/>
    <col min="2819" max="2819" width="21" style="10" customWidth="1"/>
    <col min="2820" max="2820" width="24.44140625" style="10" customWidth="1"/>
    <col min="2821" max="3062" width="11.5546875" style="10"/>
    <col min="3063" max="3063" width="0" style="10" hidden="1" customWidth="1"/>
    <col min="3064" max="3064" width="7.109375" style="10" customWidth="1"/>
    <col min="3065" max="3065" width="16.33203125" style="10" customWidth="1"/>
    <col min="3066" max="3066" width="8.5546875" style="10" customWidth="1"/>
    <col min="3067" max="3067" width="4.5546875" style="10" bestFit="1" customWidth="1"/>
    <col min="3068" max="3069" width="4.5546875" style="10" customWidth="1"/>
    <col min="3070" max="3071" width="7.109375" style="10" customWidth="1"/>
    <col min="3072" max="3072" width="6.33203125" style="10" customWidth="1"/>
    <col min="3073" max="3073" width="23.88671875" style="10" customWidth="1"/>
    <col min="3074" max="3074" width="26.109375" style="10" customWidth="1"/>
    <col min="3075" max="3075" width="21" style="10" customWidth="1"/>
    <col min="3076" max="3076" width="24.44140625" style="10" customWidth="1"/>
    <col min="3077" max="3318" width="11.5546875" style="10"/>
    <col min="3319" max="3319" width="0" style="10" hidden="1" customWidth="1"/>
    <col min="3320" max="3320" width="7.109375" style="10" customWidth="1"/>
    <col min="3321" max="3321" width="16.33203125" style="10" customWidth="1"/>
    <col min="3322" max="3322" width="8.5546875" style="10" customWidth="1"/>
    <col min="3323" max="3323" width="4.5546875" style="10" bestFit="1" customWidth="1"/>
    <col min="3324" max="3325" width="4.5546875" style="10" customWidth="1"/>
    <col min="3326" max="3327" width="7.109375" style="10" customWidth="1"/>
    <col min="3328" max="3328" width="6.33203125" style="10" customWidth="1"/>
    <col min="3329" max="3329" width="23.88671875" style="10" customWidth="1"/>
    <col min="3330" max="3330" width="26.109375" style="10" customWidth="1"/>
    <col min="3331" max="3331" width="21" style="10" customWidth="1"/>
    <col min="3332" max="3332" width="24.44140625" style="10" customWidth="1"/>
    <col min="3333" max="3574" width="11.5546875" style="10"/>
    <col min="3575" max="3575" width="0" style="10" hidden="1" customWidth="1"/>
    <col min="3576" max="3576" width="7.109375" style="10" customWidth="1"/>
    <col min="3577" max="3577" width="16.33203125" style="10" customWidth="1"/>
    <col min="3578" max="3578" width="8.5546875" style="10" customWidth="1"/>
    <col min="3579" max="3579" width="4.5546875" style="10" bestFit="1" customWidth="1"/>
    <col min="3580" max="3581" width="4.5546875" style="10" customWidth="1"/>
    <col min="3582" max="3583" width="7.109375" style="10" customWidth="1"/>
    <col min="3584" max="3584" width="6.33203125" style="10" customWidth="1"/>
    <col min="3585" max="3585" width="23.88671875" style="10" customWidth="1"/>
    <col min="3586" max="3586" width="26.109375" style="10" customWidth="1"/>
    <col min="3587" max="3587" width="21" style="10" customWidth="1"/>
    <col min="3588" max="3588" width="24.44140625" style="10" customWidth="1"/>
    <col min="3589" max="3830" width="11.5546875" style="10"/>
    <col min="3831" max="3831" width="0" style="10" hidden="1" customWidth="1"/>
    <col min="3832" max="3832" width="7.109375" style="10" customWidth="1"/>
    <col min="3833" max="3833" width="16.33203125" style="10" customWidth="1"/>
    <col min="3834" max="3834" width="8.5546875" style="10" customWidth="1"/>
    <col min="3835" max="3835" width="4.5546875" style="10" bestFit="1" customWidth="1"/>
    <col min="3836" max="3837" width="4.5546875" style="10" customWidth="1"/>
    <col min="3838" max="3839" width="7.109375" style="10" customWidth="1"/>
    <col min="3840" max="3840" width="6.33203125" style="10" customWidth="1"/>
    <col min="3841" max="3841" width="23.88671875" style="10" customWidth="1"/>
    <col min="3842" max="3842" width="26.109375" style="10" customWidth="1"/>
    <col min="3843" max="3843" width="21" style="10" customWidth="1"/>
    <col min="3844" max="3844" width="24.44140625" style="10" customWidth="1"/>
    <col min="3845" max="4086" width="11.5546875" style="10"/>
    <col min="4087" max="4087" width="0" style="10" hidden="1" customWidth="1"/>
    <col min="4088" max="4088" width="7.109375" style="10" customWidth="1"/>
    <col min="4089" max="4089" width="16.33203125" style="10" customWidth="1"/>
    <col min="4090" max="4090" width="8.5546875" style="10" customWidth="1"/>
    <col min="4091" max="4091" width="4.5546875" style="10" bestFit="1" customWidth="1"/>
    <col min="4092" max="4093" width="4.5546875" style="10" customWidth="1"/>
    <col min="4094" max="4095" width="7.109375" style="10" customWidth="1"/>
    <col min="4096" max="4096" width="6.33203125" style="10" customWidth="1"/>
    <col min="4097" max="4097" width="23.88671875" style="10" customWidth="1"/>
    <col min="4098" max="4098" width="26.109375" style="10" customWidth="1"/>
    <col min="4099" max="4099" width="21" style="10" customWidth="1"/>
    <col min="4100" max="4100" width="24.44140625" style="10" customWidth="1"/>
    <col min="4101" max="4342" width="11.5546875" style="10"/>
    <col min="4343" max="4343" width="0" style="10" hidden="1" customWidth="1"/>
    <col min="4344" max="4344" width="7.109375" style="10" customWidth="1"/>
    <col min="4345" max="4345" width="16.33203125" style="10" customWidth="1"/>
    <col min="4346" max="4346" width="8.5546875" style="10" customWidth="1"/>
    <col min="4347" max="4347" width="4.5546875" style="10" bestFit="1" customWidth="1"/>
    <col min="4348" max="4349" width="4.5546875" style="10" customWidth="1"/>
    <col min="4350" max="4351" width="7.109375" style="10" customWidth="1"/>
    <col min="4352" max="4352" width="6.33203125" style="10" customWidth="1"/>
    <col min="4353" max="4353" width="23.88671875" style="10" customWidth="1"/>
    <col min="4354" max="4354" width="26.109375" style="10" customWidth="1"/>
    <col min="4355" max="4355" width="21" style="10" customWidth="1"/>
    <col min="4356" max="4356" width="24.44140625" style="10" customWidth="1"/>
    <col min="4357" max="4598" width="11.5546875" style="10"/>
    <col min="4599" max="4599" width="0" style="10" hidden="1" customWidth="1"/>
    <col min="4600" max="4600" width="7.109375" style="10" customWidth="1"/>
    <col min="4601" max="4601" width="16.33203125" style="10" customWidth="1"/>
    <col min="4602" max="4602" width="8.5546875" style="10" customWidth="1"/>
    <col min="4603" max="4603" width="4.5546875" style="10" bestFit="1" customWidth="1"/>
    <col min="4604" max="4605" width="4.5546875" style="10" customWidth="1"/>
    <col min="4606" max="4607" width="7.109375" style="10" customWidth="1"/>
    <col min="4608" max="4608" width="6.33203125" style="10" customWidth="1"/>
    <col min="4609" max="4609" width="23.88671875" style="10" customWidth="1"/>
    <col min="4610" max="4610" width="26.109375" style="10" customWidth="1"/>
    <col min="4611" max="4611" width="21" style="10" customWidth="1"/>
    <col min="4612" max="4612" width="24.44140625" style="10" customWidth="1"/>
    <col min="4613" max="4854" width="11.5546875" style="10"/>
    <col min="4855" max="4855" width="0" style="10" hidden="1" customWidth="1"/>
    <col min="4856" max="4856" width="7.109375" style="10" customWidth="1"/>
    <col min="4857" max="4857" width="16.33203125" style="10" customWidth="1"/>
    <col min="4858" max="4858" width="8.5546875" style="10" customWidth="1"/>
    <col min="4859" max="4859" width="4.5546875" style="10" bestFit="1" customWidth="1"/>
    <col min="4860" max="4861" width="4.5546875" style="10" customWidth="1"/>
    <col min="4862" max="4863" width="7.109375" style="10" customWidth="1"/>
    <col min="4864" max="4864" width="6.33203125" style="10" customWidth="1"/>
    <col min="4865" max="4865" width="23.88671875" style="10" customWidth="1"/>
    <col min="4866" max="4866" width="26.109375" style="10" customWidth="1"/>
    <col min="4867" max="4867" width="21" style="10" customWidth="1"/>
    <col min="4868" max="4868" width="24.44140625" style="10" customWidth="1"/>
    <col min="4869" max="5110" width="11.5546875" style="10"/>
    <col min="5111" max="5111" width="0" style="10" hidden="1" customWidth="1"/>
    <col min="5112" max="5112" width="7.109375" style="10" customWidth="1"/>
    <col min="5113" max="5113" width="16.33203125" style="10" customWidth="1"/>
    <col min="5114" max="5114" width="8.5546875" style="10" customWidth="1"/>
    <col min="5115" max="5115" width="4.5546875" style="10" bestFit="1" customWidth="1"/>
    <col min="5116" max="5117" width="4.5546875" style="10" customWidth="1"/>
    <col min="5118" max="5119" width="7.109375" style="10" customWidth="1"/>
    <col min="5120" max="5120" width="6.33203125" style="10" customWidth="1"/>
    <col min="5121" max="5121" width="23.88671875" style="10" customWidth="1"/>
    <col min="5122" max="5122" width="26.109375" style="10" customWidth="1"/>
    <col min="5123" max="5123" width="21" style="10" customWidth="1"/>
    <col min="5124" max="5124" width="24.44140625" style="10" customWidth="1"/>
    <col min="5125" max="5366" width="11.5546875" style="10"/>
    <col min="5367" max="5367" width="0" style="10" hidden="1" customWidth="1"/>
    <col min="5368" max="5368" width="7.109375" style="10" customWidth="1"/>
    <col min="5369" max="5369" width="16.33203125" style="10" customWidth="1"/>
    <col min="5370" max="5370" width="8.5546875" style="10" customWidth="1"/>
    <col min="5371" max="5371" width="4.5546875" style="10" bestFit="1" customWidth="1"/>
    <col min="5372" max="5373" width="4.5546875" style="10" customWidth="1"/>
    <col min="5374" max="5375" width="7.109375" style="10" customWidth="1"/>
    <col min="5376" max="5376" width="6.33203125" style="10" customWidth="1"/>
    <col min="5377" max="5377" width="23.88671875" style="10" customWidth="1"/>
    <col min="5378" max="5378" width="26.109375" style="10" customWidth="1"/>
    <col min="5379" max="5379" width="21" style="10" customWidth="1"/>
    <col min="5380" max="5380" width="24.44140625" style="10" customWidth="1"/>
    <col min="5381" max="5622" width="11.5546875" style="10"/>
    <col min="5623" max="5623" width="0" style="10" hidden="1" customWidth="1"/>
    <col min="5624" max="5624" width="7.109375" style="10" customWidth="1"/>
    <col min="5625" max="5625" width="16.33203125" style="10" customWidth="1"/>
    <col min="5626" max="5626" width="8.5546875" style="10" customWidth="1"/>
    <col min="5627" max="5627" width="4.5546875" style="10" bestFit="1" customWidth="1"/>
    <col min="5628" max="5629" width="4.5546875" style="10" customWidth="1"/>
    <col min="5630" max="5631" width="7.109375" style="10" customWidth="1"/>
    <col min="5632" max="5632" width="6.33203125" style="10" customWidth="1"/>
    <col min="5633" max="5633" width="23.88671875" style="10" customWidth="1"/>
    <col min="5634" max="5634" width="26.109375" style="10" customWidth="1"/>
    <col min="5635" max="5635" width="21" style="10" customWidth="1"/>
    <col min="5636" max="5636" width="24.44140625" style="10" customWidth="1"/>
    <col min="5637" max="5878" width="11.5546875" style="10"/>
    <col min="5879" max="5879" width="0" style="10" hidden="1" customWidth="1"/>
    <col min="5880" max="5880" width="7.109375" style="10" customWidth="1"/>
    <col min="5881" max="5881" width="16.33203125" style="10" customWidth="1"/>
    <col min="5882" max="5882" width="8.5546875" style="10" customWidth="1"/>
    <col min="5883" max="5883" width="4.5546875" style="10" bestFit="1" customWidth="1"/>
    <col min="5884" max="5885" width="4.5546875" style="10" customWidth="1"/>
    <col min="5886" max="5887" width="7.109375" style="10" customWidth="1"/>
    <col min="5888" max="5888" width="6.33203125" style="10" customWidth="1"/>
    <col min="5889" max="5889" width="23.88671875" style="10" customWidth="1"/>
    <col min="5890" max="5890" width="26.109375" style="10" customWidth="1"/>
    <col min="5891" max="5891" width="21" style="10" customWidth="1"/>
    <col min="5892" max="5892" width="24.44140625" style="10" customWidth="1"/>
    <col min="5893" max="6134" width="11.5546875" style="10"/>
    <col min="6135" max="6135" width="0" style="10" hidden="1" customWidth="1"/>
    <col min="6136" max="6136" width="7.109375" style="10" customWidth="1"/>
    <col min="6137" max="6137" width="16.33203125" style="10" customWidth="1"/>
    <col min="6138" max="6138" width="8.5546875" style="10" customWidth="1"/>
    <col min="6139" max="6139" width="4.5546875" style="10" bestFit="1" customWidth="1"/>
    <col min="6140" max="6141" width="4.5546875" style="10" customWidth="1"/>
    <col min="6142" max="6143" width="7.109375" style="10" customWidth="1"/>
    <col min="6144" max="6144" width="6.33203125" style="10" customWidth="1"/>
    <col min="6145" max="6145" width="23.88671875" style="10" customWidth="1"/>
    <col min="6146" max="6146" width="26.109375" style="10" customWidth="1"/>
    <col min="6147" max="6147" width="21" style="10" customWidth="1"/>
    <col min="6148" max="6148" width="24.44140625" style="10" customWidth="1"/>
    <col min="6149" max="6390" width="11.5546875" style="10"/>
    <col min="6391" max="6391" width="0" style="10" hidden="1" customWidth="1"/>
    <col min="6392" max="6392" width="7.109375" style="10" customWidth="1"/>
    <col min="6393" max="6393" width="16.33203125" style="10" customWidth="1"/>
    <col min="6394" max="6394" width="8.5546875" style="10" customWidth="1"/>
    <col min="6395" max="6395" width="4.5546875" style="10" bestFit="1" customWidth="1"/>
    <col min="6396" max="6397" width="4.5546875" style="10" customWidth="1"/>
    <col min="6398" max="6399" width="7.109375" style="10" customWidth="1"/>
    <col min="6400" max="6400" width="6.33203125" style="10" customWidth="1"/>
    <col min="6401" max="6401" width="23.88671875" style="10" customWidth="1"/>
    <col min="6402" max="6402" width="26.109375" style="10" customWidth="1"/>
    <col min="6403" max="6403" width="21" style="10" customWidth="1"/>
    <col min="6404" max="6404" width="24.44140625" style="10" customWidth="1"/>
    <col min="6405" max="6646" width="11.5546875" style="10"/>
    <col min="6647" max="6647" width="0" style="10" hidden="1" customWidth="1"/>
    <col min="6648" max="6648" width="7.109375" style="10" customWidth="1"/>
    <col min="6649" max="6649" width="16.33203125" style="10" customWidth="1"/>
    <col min="6650" max="6650" width="8.5546875" style="10" customWidth="1"/>
    <col min="6651" max="6651" width="4.5546875" style="10" bestFit="1" customWidth="1"/>
    <col min="6652" max="6653" width="4.5546875" style="10" customWidth="1"/>
    <col min="6654" max="6655" width="7.109375" style="10" customWidth="1"/>
    <col min="6656" max="6656" width="6.33203125" style="10" customWidth="1"/>
    <col min="6657" max="6657" width="23.88671875" style="10" customWidth="1"/>
    <col min="6658" max="6658" width="26.109375" style="10" customWidth="1"/>
    <col min="6659" max="6659" width="21" style="10" customWidth="1"/>
    <col min="6660" max="6660" width="24.44140625" style="10" customWidth="1"/>
    <col min="6661" max="6902" width="11.5546875" style="10"/>
    <col min="6903" max="6903" width="0" style="10" hidden="1" customWidth="1"/>
    <col min="6904" max="6904" width="7.109375" style="10" customWidth="1"/>
    <col min="6905" max="6905" width="16.33203125" style="10" customWidth="1"/>
    <col min="6906" max="6906" width="8.5546875" style="10" customWidth="1"/>
    <col min="6907" max="6907" width="4.5546875" style="10" bestFit="1" customWidth="1"/>
    <col min="6908" max="6909" width="4.5546875" style="10" customWidth="1"/>
    <col min="6910" max="6911" width="7.109375" style="10" customWidth="1"/>
    <col min="6912" max="6912" width="6.33203125" style="10" customWidth="1"/>
    <col min="6913" max="6913" width="23.88671875" style="10" customWidth="1"/>
    <col min="6914" max="6914" width="26.109375" style="10" customWidth="1"/>
    <col min="6915" max="6915" width="21" style="10" customWidth="1"/>
    <col min="6916" max="6916" width="24.44140625" style="10" customWidth="1"/>
    <col min="6917" max="7158" width="11.5546875" style="10"/>
    <col min="7159" max="7159" width="0" style="10" hidden="1" customWidth="1"/>
    <col min="7160" max="7160" width="7.109375" style="10" customWidth="1"/>
    <col min="7161" max="7161" width="16.33203125" style="10" customWidth="1"/>
    <col min="7162" max="7162" width="8.5546875" style="10" customWidth="1"/>
    <col min="7163" max="7163" width="4.5546875" style="10" bestFit="1" customWidth="1"/>
    <col min="7164" max="7165" width="4.5546875" style="10" customWidth="1"/>
    <col min="7166" max="7167" width="7.109375" style="10" customWidth="1"/>
    <col min="7168" max="7168" width="6.33203125" style="10" customWidth="1"/>
    <col min="7169" max="7169" width="23.88671875" style="10" customWidth="1"/>
    <col min="7170" max="7170" width="26.109375" style="10" customWidth="1"/>
    <col min="7171" max="7171" width="21" style="10" customWidth="1"/>
    <col min="7172" max="7172" width="24.44140625" style="10" customWidth="1"/>
    <col min="7173" max="7414" width="11.5546875" style="10"/>
    <col min="7415" max="7415" width="0" style="10" hidden="1" customWidth="1"/>
    <col min="7416" max="7416" width="7.109375" style="10" customWidth="1"/>
    <col min="7417" max="7417" width="16.33203125" style="10" customWidth="1"/>
    <col min="7418" max="7418" width="8.5546875" style="10" customWidth="1"/>
    <col min="7419" max="7419" width="4.5546875" style="10" bestFit="1" customWidth="1"/>
    <col min="7420" max="7421" width="4.5546875" style="10" customWidth="1"/>
    <col min="7422" max="7423" width="7.109375" style="10" customWidth="1"/>
    <col min="7424" max="7424" width="6.33203125" style="10" customWidth="1"/>
    <col min="7425" max="7425" width="23.88671875" style="10" customWidth="1"/>
    <col min="7426" max="7426" width="26.109375" style="10" customWidth="1"/>
    <col min="7427" max="7427" width="21" style="10" customWidth="1"/>
    <col min="7428" max="7428" width="24.44140625" style="10" customWidth="1"/>
    <col min="7429" max="7670" width="11.5546875" style="10"/>
    <col min="7671" max="7671" width="0" style="10" hidden="1" customWidth="1"/>
    <col min="7672" max="7672" width="7.109375" style="10" customWidth="1"/>
    <col min="7673" max="7673" width="16.33203125" style="10" customWidth="1"/>
    <col min="7674" max="7674" width="8.5546875" style="10" customWidth="1"/>
    <col min="7675" max="7675" width="4.5546875" style="10" bestFit="1" customWidth="1"/>
    <col min="7676" max="7677" width="4.5546875" style="10" customWidth="1"/>
    <col min="7678" max="7679" width="7.109375" style="10" customWidth="1"/>
    <col min="7680" max="7680" width="6.33203125" style="10" customWidth="1"/>
    <col min="7681" max="7681" width="23.88671875" style="10" customWidth="1"/>
    <col min="7682" max="7682" width="26.109375" style="10" customWidth="1"/>
    <col min="7683" max="7683" width="21" style="10" customWidth="1"/>
    <col min="7684" max="7684" width="24.44140625" style="10" customWidth="1"/>
    <col min="7685" max="7926" width="11.5546875" style="10"/>
    <col min="7927" max="7927" width="0" style="10" hidden="1" customWidth="1"/>
    <col min="7928" max="7928" width="7.109375" style="10" customWidth="1"/>
    <col min="7929" max="7929" width="16.33203125" style="10" customWidth="1"/>
    <col min="7930" max="7930" width="8.5546875" style="10" customWidth="1"/>
    <col min="7931" max="7931" width="4.5546875" style="10" bestFit="1" customWidth="1"/>
    <col min="7932" max="7933" width="4.5546875" style="10" customWidth="1"/>
    <col min="7934" max="7935" width="7.109375" style="10" customWidth="1"/>
    <col min="7936" max="7936" width="6.33203125" style="10" customWidth="1"/>
    <col min="7937" max="7937" width="23.88671875" style="10" customWidth="1"/>
    <col min="7938" max="7938" width="26.109375" style="10" customWidth="1"/>
    <col min="7939" max="7939" width="21" style="10" customWidth="1"/>
    <col min="7940" max="7940" width="24.44140625" style="10" customWidth="1"/>
    <col min="7941" max="8182" width="11.5546875" style="10"/>
    <col min="8183" max="8183" width="0" style="10" hidden="1" customWidth="1"/>
    <col min="8184" max="8184" width="7.109375" style="10" customWidth="1"/>
    <col min="8185" max="8185" width="16.33203125" style="10" customWidth="1"/>
    <col min="8186" max="8186" width="8.5546875" style="10" customWidth="1"/>
    <col min="8187" max="8187" width="4.5546875" style="10" bestFit="1" customWidth="1"/>
    <col min="8188" max="8189" width="4.5546875" style="10" customWidth="1"/>
    <col min="8190" max="8191" width="7.109375" style="10" customWidth="1"/>
    <col min="8192" max="8192" width="6.33203125" style="10" customWidth="1"/>
    <col min="8193" max="8193" width="23.88671875" style="10" customWidth="1"/>
    <col min="8194" max="8194" width="26.109375" style="10" customWidth="1"/>
    <col min="8195" max="8195" width="21" style="10" customWidth="1"/>
    <col min="8196" max="8196" width="24.44140625" style="10" customWidth="1"/>
    <col min="8197" max="8438" width="11.5546875" style="10"/>
    <col min="8439" max="8439" width="0" style="10" hidden="1" customWidth="1"/>
    <col min="8440" max="8440" width="7.109375" style="10" customWidth="1"/>
    <col min="8441" max="8441" width="16.33203125" style="10" customWidth="1"/>
    <col min="8442" max="8442" width="8.5546875" style="10" customWidth="1"/>
    <col min="8443" max="8443" width="4.5546875" style="10" bestFit="1" customWidth="1"/>
    <col min="8444" max="8445" width="4.5546875" style="10" customWidth="1"/>
    <col min="8446" max="8447" width="7.109375" style="10" customWidth="1"/>
    <col min="8448" max="8448" width="6.33203125" style="10" customWidth="1"/>
    <col min="8449" max="8449" width="23.88671875" style="10" customWidth="1"/>
    <col min="8450" max="8450" width="26.109375" style="10" customWidth="1"/>
    <col min="8451" max="8451" width="21" style="10" customWidth="1"/>
    <col min="8452" max="8452" width="24.44140625" style="10" customWidth="1"/>
    <col min="8453" max="8694" width="11.5546875" style="10"/>
    <col min="8695" max="8695" width="0" style="10" hidden="1" customWidth="1"/>
    <col min="8696" max="8696" width="7.109375" style="10" customWidth="1"/>
    <col min="8697" max="8697" width="16.33203125" style="10" customWidth="1"/>
    <col min="8698" max="8698" width="8.5546875" style="10" customWidth="1"/>
    <col min="8699" max="8699" width="4.5546875" style="10" bestFit="1" customWidth="1"/>
    <col min="8700" max="8701" width="4.5546875" style="10" customWidth="1"/>
    <col min="8702" max="8703" width="7.109375" style="10" customWidth="1"/>
    <col min="8704" max="8704" width="6.33203125" style="10" customWidth="1"/>
    <col min="8705" max="8705" width="23.88671875" style="10" customWidth="1"/>
    <col min="8706" max="8706" width="26.109375" style="10" customWidth="1"/>
    <col min="8707" max="8707" width="21" style="10" customWidth="1"/>
    <col min="8708" max="8708" width="24.44140625" style="10" customWidth="1"/>
    <col min="8709" max="8950" width="11.5546875" style="10"/>
    <col min="8951" max="8951" width="0" style="10" hidden="1" customWidth="1"/>
    <col min="8952" max="8952" width="7.109375" style="10" customWidth="1"/>
    <col min="8953" max="8953" width="16.33203125" style="10" customWidth="1"/>
    <col min="8954" max="8954" width="8.5546875" style="10" customWidth="1"/>
    <col min="8955" max="8955" width="4.5546875" style="10" bestFit="1" customWidth="1"/>
    <col min="8956" max="8957" width="4.5546875" style="10" customWidth="1"/>
    <col min="8958" max="8959" width="7.109375" style="10" customWidth="1"/>
    <col min="8960" max="8960" width="6.33203125" style="10" customWidth="1"/>
    <col min="8961" max="8961" width="23.88671875" style="10" customWidth="1"/>
    <col min="8962" max="8962" width="26.109375" style="10" customWidth="1"/>
    <col min="8963" max="8963" width="21" style="10" customWidth="1"/>
    <col min="8964" max="8964" width="24.44140625" style="10" customWidth="1"/>
    <col min="8965" max="9206" width="11.5546875" style="10"/>
    <col min="9207" max="9207" width="0" style="10" hidden="1" customWidth="1"/>
    <col min="9208" max="9208" width="7.109375" style="10" customWidth="1"/>
    <col min="9209" max="9209" width="16.33203125" style="10" customWidth="1"/>
    <col min="9210" max="9210" width="8.5546875" style="10" customWidth="1"/>
    <col min="9211" max="9211" width="4.5546875" style="10" bestFit="1" customWidth="1"/>
    <col min="9212" max="9213" width="4.5546875" style="10" customWidth="1"/>
    <col min="9214" max="9215" width="7.109375" style="10" customWidth="1"/>
    <col min="9216" max="9216" width="6.33203125" style="10" customWidth="1"/>
    <col min="9217" max="9217" width="23.88671875" style="10" customWidth="1"/>
    <col min="9218" max="9218" width="26.109375" style="10" customWidth="1"/>
    <col min="9219" max="9219" width="21" style="10" customWidth="1"/>
    <col min="9220" max="9220" width="24.44140625" style="10" customWidth="1"/>
    <col min="9221" max="9462" width="11.5546875" style="10"/>
    <col min="9463" max="9463" width="0" style="10" hidden="1" customWidth="1"/>
    <col min="9464" max="9464" width="7.109375" style="10" customWidth="1"/>
    <col min="9465" max="9465" width="16.33203125" style="10" customWidth="1"/>
    <col min="9466" max="9466" width="8.5546875" style="10" customWidth="1"/>
    <col min="9467" max="9467" width="4.5546875" style="10" bestFit="1" customWidth="1"/>
    <col min="9468" max="9469" width="4.5546875" style="10" customWidth="1"/>
    <col min="9470" max="9471" width="7.109375" style="10" customWidth="1"/>
    <col min="9472" max="9472" width="6.33203125" style="10" customWidth="1"/>
    <col min="9473" max="9473" width="23.88671875" style="10" customWidth="1"/>
    <col min="9474" max="9474" width="26.109375" style="10" customWidth="1"/>
    <col min="9475" max="9475" width="21" style="10" customWidth="1"/>
    <col min="9476" max="9476" width="24.44140625" style="10" customWidth="1"/>
    <col min="9477" max="9718" width="11.5546875" style="10"/>
    <col min="9719" max="9719" width="0" style="10" hidden="1" customWidth="1"/>
    <col min="9720" max="9720" width="7.109375" style="10" customWidth="1"/>
    <col min="9721" max="9721" width="16.33203125" style="10" customWidth="1"/>
    <col min="9722" max="9722" width="8.5546875" style="10" customWidth="1"/>
    <col min="9723" max="9723" width="4.5546875" style="10" bestFit="1" customWidth="1"/>
    <col min="9724" max="9725" width="4.5546875" style="10" customWidth="1"/>
    <col min="9726" max="9727" width="7.109375" style="10" customWidth="1"/>
    <col min="9728" max="9728" width="6.33203125" style="10" customWidth="1"/>
    <col min="9729" max="9729" width="23.88671875" style="10" customWidth="1"/>
    <col min="9730" max="9730" width="26.109375" style="10" customWidth="1"/>
    <col min="9731" max="9731" width="21" style="10" customWidth="1"/>
    <col min="9732" max="9732" width="24.44140625" style="10" customWidth="1"/>
    <col min="9733" max="9974" width="11.5546875" style="10"/>
    <col min="9975" max="9975" width="0" style="10" hidden="1" customWidth="1"/>
    <col min="9976" max="9976" width="7.109375" style="10" customWidth="1"/>
    <col min="9977" max="9977" width="16.33203125" style="10" customWidth="1"/>
    <col min="9978" max="9978" width="8.5546875" style="10" customWidth="1"/>
    <col min="9979" max="9979" width="4.5546875" style="10" bestFit="1" customWidth="1"/>
    <col min="9980" max="9981" width="4.5546875" style="10" customWidth="1"/>
    <col min="9982" max="9983" width="7.109375" style="10" customWidth="1"/>
    <col min="9984" max="9984" width="6.33203125" style="10" customWidth="1"/>
    <col min="9985" max="9985" width="23.88671875" style="10" customWidth="1"/>
    <col min="9986" max="9986" width="26.109375" style="10" customWidth="1"/>
    <col min="9987" max="9987" width="21" style="10" customWidth="1"/>
    <col min="9988" max="9988" width="24.44140625" style="10" customWidth="1"/>
    <col min="9989" max="10230" width="11.5546875" style="10"/>
    <col min="10231" max="10231" width="0" style="10" hidden="1" customWidth="1"/>
    <col min="10232" max="10232" width="7.109375" style="10" customWidth="1"/>
    <col min="10233" max="10233" width="16.33203125" style="10" customWidth="1"/>
    <col min="10234" max="10234" width="8.5546875" style="10" customWidth="1"/>
    <col min="10235" max="10235" width="4.5546875" style="10" bestFit="1" customWidth="1"/>
    <col min="10236" max="10237" width="4.5546875" style="10" customWidth="1"/>
    <col min="10238" max="10239" width="7.109375" style="10" customWidth="1"/>
    <col min="10240" max="10240" width="6.33203125" style="10" customWidth="1"/>
    <col min="10241" max="10241" width="23.88671875" style="10" customWidth="1"/>
    <col min="10242" max="10242" width="26.109375" style="10" customWidth="1"/>
    <col min="10243" max="10243" width="21" style="10" customWidth="1"/>
    <col min="10244" max="10244" width="24.44140625" style="10" customWidth="1"/>
    <col min="10245" max="10486" width="11.5546875" style="10"/>
    <col min="10487" max="10487" width="0" style="10" hidden="1" customWidth="1"/>
    <col min="10488" max="10488" width="7.109375" style="10" customWidth="1"/>
    <col min="10489" max="10489" width="16.33203125" style="10" customWidth="1"/>
    <col min="10490" max="10490" width="8.5546875" style="10" customWidth="1"/>
    <col min="10491" max="10491" width="4.5546875" style="10" bestFit="1" customWidth="1"/>
    <col min="10492" max="10493" width="4.5546875" style="10" customWidth="1"/>
    <col min="10494" max="10495" width="7.109375" style="10" customWidth="1"/>
    <col min="10496" max="10496" width="6.33203125" style="10" customWidth="1"/>
    <col min="10497" max="10497" width="23.88671875" style="10" customWidth="1"/>
    <col min="10498" max="10498" width="26.109375" style="10" customWidth="1"/>
    <col min="10499" max="10499" width="21" style="10" customWidth="1"/>
    <col min="10500" max="10500" width="24.44140625" style="10" customWidth="1"/>
    <col min="10501" max="10742" width="11.5546875" style="10"/>
    <col min="10743" max="10743" width="0" style="10" hidden="1" customWidth="1"/>
    <col min="10744" max="10744" width="7.109375" style="10" customWidth="1"/>
    <col min="10745" max="10745" width="16.33203125" style="10" customWidth="1"/>
    <col min="10746" max="10746" width="8.5546875" style="10" customWidth="1"/>
    <col min="10747" max="10747" width="4.5546875" style="10" bestFit="1" customWidth="1"/>
    <col min="10748" max="10749" width="4.5546875" style="10" customWidth="1"/>
    <col min="10750" max="10751" width="7.109375" style="10" customWidth="1"/>
    <col min="10752" max="10752" width="6.33203125" style="10" customWidth="1"/>
    <col min="10753" max="10753" width="23.88671875" style="10" customWidth="1"/>
    <col min="10754" max="10754" width="26.109375" style="10" customWidth="1"/>
    <col min="10755" max="10755" width="21" style="10" customWidth="1"/>
    <col min="10756" max="10756" width="24.44140625" style="10" customWidth="1"/>
    <col min="10757" max="10998" width="11.5546875" style="10"/>
    <col min="10999" max="10999" width="0" style="10" hidden="1" customWidth="1"/>
    <col min="11000" max="11000" width="7.109375" style="10" customWidth="1"/>
    <col min="11001" max="11001" width="16.33203125" style="10" customWidth="1"/>
    <col min="11002" max="11002" width="8.5546875" style="10" customWidth="1"/>
    <col min="11003" max="11003" width="4.5546875" style="10" bestFit="1" customWidth="1"/>
    <col min="11004" max="11005" width="4.5546875" style="10" customWidth="1"/>
    <col min="11006" max="11007" width="7.109375" style="10" customWidth="1"/>
    <col min="11008" max="11008" width="6.33203125" style="10" customWidth="1"/>
    <col min="11009" max="11009" width="23.88671875" style="10" customWidth="1"/>
    <col min="11010" max="11010" width="26.109375" style="10" customWidth="1"/>
    <col min="11011" max="11011" width="21" style="10" customWidth="1"/>
    <col min="11012" max="11012" width="24.44140625" style="10" customWidth="1"/>
    <col min="11013" max="11254" width="11.5546875" style="10"/>
    <col min="11255" max="11255" width="0" style="10" hidden="1" customWidth="1"/>
    <col min="11256" max="11256" width="7.109375" style="10" customWidth="1"/>
    <col min="11257" max="11257" width="16.33203125" style="10" customWidth="1"/>
    <col min="11258" max="11258" width="8.5546875" style="10" customWidth="1"/>
    <col min="11259" max="11259" width="4.5546875" style="10" bestFit="1" customWidth="1"/>
    <col min="11260" max="11261" width="4.5546875" style="10" customWidth="1"/>
    <col min="11262" max="11263" width="7.109375" style="10" customWidth="1"/>
    <col min="11264" max="11264" width="6.33203125" style="10" customWidth="1"/>
    <col min="11265" max="11265" width="23.88671875" style="10" customWidth="1"/>
    <col min="11266" max="11266" width="26.109375" style="10" customWidth="1"/>
    <col min="11267" max="11267" width="21" style="10" customWidth="1"/>
    <col min="11268" max="11268" width="24.44140625" style="10" customWidth="1"/>
    <col min="11269" max="11510" width="11.5546875" style="10"/>
    <col min="11511" max="11511" width="0" style="10" hidden="1" customWidth="1"/>
    <col min="11512" max="11512" width="7.109375" style="10" customWidth="1"/>
    <col min="11513" max="11513" width="16.33203125" style="10" customWidth="1"/>
    <col min="11514" max="11514" width="8.5546875" style="10" customWidth="1"/>
    <col min="11515" max="11515" width="4.5546875" style="10" bestFit="1" customWidth="1"/>
    <col min="11516" max="11517" width="4.5546875" style="10" customWidth="1"/>
    <col min="11518" max="11519" width="7.109375" style="10" customWidth="1"/>
    <col min="11520" max="11520" width="6.33203125" style="10" customWidth="1"/>
    <col min="11521" max="11521" width="23.88671875" style="10" customWidth="1"/>
    <col min="11522" max="11522" width="26.109375" style="10" customWidth="1"/>
    <col min="11523" max="11523" width="21" style="10" customWidth="1"/>
    <col min="11524" max="11524" width="24.44140625" style="10" customWidth="1"/>
    <col min="11525" max="11766" width="11.5546875" style="10"/>
    <col min="11767" max="11767" width="0" style="10" hidden="1" customWidth="1"/>
    <col min="11768" max="11768" width="7.109375" style="10" customWidth="1"/>
    <col min="11769" max="11769" width="16.33203125" style="10" customWidth="1"/>
    <col min="11770" max="11770" width="8.5546875" style="10" customWidth="1"/>
    <col min="11771" max="11771" width="4.5546875" style="10" bestFit="1" customWidth="1"/>
    <col min="11772" max="11773" width="4.5546875" style="10" customWidth="1"/>
    <col min="11774" max="11775" width="7.109375" style="10" customWidth="1"/>
    <col min="11776" max="11776" width="6.33203125" style="10" customWidth="1"/>
    <col min="11777" max="11777" width="23.88671875" style="10" customWidth="1"/>
    <col min="11778" max="11778" width="26.109375" style="10" customWidth="1"/>
    <col min="11779" max="11779" width="21" style="10" customWidth="1"/>
    <col min="11780" max="11780" width="24.44140625" style="10" customWidth="1"/>
    <col min="11781" max="12022" width="11.5546875" style="10"/>
    <col min="12023" max="12023" width="0" style="10" hidden="1" customWidth="1"/>
    <col min="12024" max="12024" width="7.109375" style="10" customWidth="1"/>
    <col min="12025" max="12025" width="16.33203125" style="10" customWidth="1"/>
    <col min="12026" max="12026" width="8.5546875" style="10" customWidth="1"/>
    <col min="12027" max="12027" width="4.5546875" style="10" bestFit="1" customWidth="1"/>
    <col min="12028" max="12029" width="4.5546875" style="10" customWidth="1"/>
    <col min="12030" max="12031" width="7.109375" style="10" customWidth="1"/>
    <col min="12032" max="12032" width="6.33203125" style="10" customWidth="1"/>
    <col min="12033" max="12033" width="23.88671875" style="10" customWidth="1"/>
    <col min="12034" max="12034" width="26.109375" style="10" customWidth="1"/>
    <col min="12035" max="12035" width="21" style="10" customWidth="1"/>
    <col min="12036" max="12036" width="24.44140625" style="10" customWidth="1"/>
    <col min="12037" max="12278" width="11.5546875" style="10"/>
    <col min="12279" max="12279" width="0" style="10" hidden="1" customWidth="1"/>
    <col min="12280" max="12280" width="7.109375" style="10" customWidth="1"/>
    <col min="12281" max="12281" width="16.33203125" style="10" customWidth="1"/>
    <col min="12282" max="12282" width="8.5546875" style="10" customWidth="1"/>
    <col min="12283" max="12283" width="4.5546875" style="10" bestFit="1" customWidth="1"/>
    <col min="12284" max="12285" width="4.5546875" style="10" customWidth="1"/>
    <col min="12286" max="12287" width="7.109375" style="10" customWidth="1"/>
    <col min="12288" max="12288" width="6.33203125" style="10" customWidth="1"/>
    <col min="12289" max="12289" width="23.88671875" style="10" customWidth="1"/>
    <col min="12290" max="12290" width="26.109375" style="10" customWidth="1"/>
    <col min="12291" max="12291" width="21" style="10" customWidth="1"/>
    <col min="12292" max="12292" width="24.44140625" style="10" customWidth="1"/>
    <col min="12293" max="12534" width="11.5546875" style="10"/>
    <col min="12535" max="12535" width="0" style="10" hidden="1" customWidth="1"/>
    <col min="12536" max="12536" width="7.109375" style="10" customWidth="1"/>
    <col min="12537" max="12537" width="16.33203125" style="10" customWidth="1"/>
    <col min="12538" max="12538" width="8.5546875" style="10" customWidth="1"/>
    <col min="12539" max="12539" width="4.5546875" style="10" bestFit="1" customWidth="1"/>
    <col min="12540" max="12541" width="4.5546875" style="10" customWidth="1"/>
    <col min="12542" max="12543" width="7.109375" style="10" customWidth="1"/>
    <col min="12544" max="12544" width="6.33203125" style="10" customWidth="1"/>
    <col min="12545" max="12545" width="23.88671875" style="10" customWidth="1"/>
    <col min="12546" max="12546" width="26.109375" style="10" customWidth="1"/>
    <col min="12547" max="12547" width="21" style="10" customWidth="1"/>
    <col min="12548" max="12548" width="24.44140625" style="10" customWidth="1"/>
    <col min="12549" max="12790" width="11.5546875" style="10"/>
    <col min="12791" max="12791" width="0" style="10" hidden="1" customWidth="1"/>
    <col min="12792" max="12792" width="7.109375" style="10" customWidth="1"/>
    <col min="12793" max="12793" width="16.33203125" style="10" customWidth="1"/>
    <col min="12794" max="12794" width="8.5546875" style="10" customWidth="1"/>
    <col min="12795" max="12795" width="4.5546875" style="10" bestFit="1" customWidth="1"/>
    <col min="12796" max="12797" width="4.5546875" style="10" customWidth="1"/>
    <col min="12798" max="12799" width="7.109375" style="10" customWidth="1"/>
    <col min="12800" max="12800" width="6.33203125" style="10" customWidth="1"/>
    <col min="12801" max="12801" width="23.88671875" style="10" customWidth="1"/>
    <col min="12802" max="12802" width="26.109375" style="10" customWidth="1"/>
    <col min="12803" max="12803" width="21" style="10" customWidth="1"/>
    <col min="12804" max="12804" width="24.44140625" style="10" customWidth="1"/>
    <col min="12805" max="13046" width="11.5546875" style="10"/>
    <col min="13047" max="13047" width="0" style="10" hidden="1" customWidth="1"/>
    <col min="13048" max="13048" width="7.109375" style="10" customWidth="1"/>
    <col min="13049" max="13049" width="16.33203125" style="10" customWidth="1"/>
    <col min="13050" max="13050" width="8.5546875" style="10" customWidth="1"/>
    <col min="13051" max="13051" width="4.5546875" style="10" bestFit="1" customWidth="1"/>
    <col min="13052" max="13053" width="4.5546875" style="10" customWidth="1"/>
    <col min="13054" max="13055" width="7.109375" style="10" customWidth="1"/>
    <col min="13056" max="13056" width="6.33203125" style="10" customWidth="1"/>
    <col min="13057" max="13057" width="23.88671875" style="10" customWidth="1"/>
    <col min="13058" max="13058" width="26.109375" style="10" customWidth="1"/>
    <col min="13059" max="13059" width="21" style="10" customWidth="1"/>
    <col min="13060" max="13060" width="24.44140625" style="10" customWidth="1"/>
    <col min="13061" max="13302" width="11.5546875" style="10"/>
    <col min="13303" max="13303" width="0" style="10" hidden="1" customWidth="1"/>
    <col min="13304" max="13304" width="7.109375" style="10" customWidth="1"/>
    <col min="13305" max="13305" width="16.33203125" style="10" customWidth="1"/>
    <col min="13306" max="13306" width="8.5546875" style="10" customWidth="1"/>
    <col min="13307" max="13307" width="4.5546875" style="10" bestFit="1" customWidth="1"/>
    <col min="13308" max="13309" width="4.5546875" style="10" customWidth="1"/>
    <col min="13310" max="13311" width="7.109375" style="10" customWidth="1"/>
    <col min="13312" max="13312" width="6.33203125" style="10" customWidth="1"/>
    <col min="13313" max="13313" width="23.88671875" style="10" customWidth="1"/>
    <col min="13314" max="13314" width="26.109375" style="10" customWidth="1"/>
    <col min="13315" max="13315" width="21" style="10" customWidth="1"/>
    <col min="13316" max="13316" width="24.44140625" style="10" customWidth="1"/>
    <col min="13317" max="13558" width="11.5546875" style="10"/>
    <col min="13559" max="13559" width="0" style="10" hidden="1" customWidth="1"/>
    <col min="13560" max="13560" width="7.109375" style="10" customWidth="1"/>
    <col min="13561" max="13561" width="16.33203125" style="10" customWidth="1"/>
    <col min="13562" max="13562" width="8.5546875" style="10" customWidth="1"/>
    <col min="13563" max="13563" width="4.5546875" style="10" bestFit="1" customWidth="1"/>
    <col min="13564" max="13565" width="4.5546875" style="10" customWidth="1"/>
    <col min="13566" max="13567" width="7.109375" style="10" customWidth="1"/>
    <col min="13568" max="13568" width="6.33203125" style="10" customWidth="1"/>
    <col min="13569" max="13569" width="23.88671875" style="10" customWidth="1"/>
    <col min="13570" max="13570" width="26.109375" style="10" customWidth="1"/>
    <col min="13571" max="13571" width="21" style="10" customWidth="1"/>
    <col min="13572" max="13572" width="24.44140625" style="10" customWidth="1"/>
    <col min="13573" max="13814" width="11.5546875" style="10"/>
    <col min="13815" max="13815" width="0" style="10" hidden="1" customWidth="1"/>
    <col min="13816" max="13816" width="7.109375" style="10" customWidth="1"/>
    <col min="13817" max="13817" width="16.33203125" style="10" customWidth="1"/>
    <col min="13818" max="13818" width="8.5546875" style="10" customWidth="1"/>
    <col min="13819" max="13819" width="4.5546875" style="10" bestFit="1" customWidth="1"/>
    <col min="13820" max="13821" width="4.5546875" style="10" customWidth="1"/>
    <col min="13822" max="13823" width="7.109375" style="10" customWidth="1"/>
    <col min="13824" max="13824" width="6.33203125" style="10" customWidth="1"/>
    <col min="13825" max="13825" width="23.88671875" style="10" customWidth="1"/>
    <col min="13826" max="13826" width="26.109375" style="10" customWidth="1"/>
    <col min="13827" max="13827" width="21" style="10" customWidth="1"/>
    <col min="13828" max="13828" width="24.44140625" style="10" customWidth="1"/>
    <col min="13829" max="14070" width="11.5546875" style="10"/>
    <col min="14071" max="14071" width="0" style="10" hidden="1" customWidth="1"/>
    <col min="14072" max="14072" width="7.109375" style="10" customWidth="1"/>
    <col min="14073" max="14073" width="16.33203125" style="10" customWidth="1"/>
    <col min="14074" max="14074" width="8.5546875" style="10" customWidth="1"/>
    <col min="14075" max="14075" width="4.5546875" style="10" bestFit="1" customWidth="1"/>
    <col min="14076" max="14077" width="4.5546875" style="10" customWidth="1"/>
    <col min="14078" max="14079" width="7.109375" style="10" customWidth="1"/>
    <col min="14080" max="14080" width="6.33203125" style="10" customWidth="1"/>
    <col min="14081" max="14081" width="23.88671875" style="10" customWidth="1"/>
    <col min="14082" max="14082" width="26.109375" style="10" customWidth="1"/>
    <col min="14083" max="14083" width="21" style="10" customWidth="1"/>
    <col min="14084" max="14084" width="24.44140625" style="10" customWidth="1"/>
    <col min="14085" max="14326" width="11.5546875" style="10"/>
    <col min="14327" max="14327" width="0" style="10" hidden="1" customWidth="1"/>
    <col min="14328" max="14328" width="7.109375" style="10" customWidth="1"/>
    <col min="14329" max="14329" width="16.33203125" style="10" customWidth="1"/>
    <col min="14330" max="14330" width="8.5546875" style="10" customWidth="1"/>
    <col min="14331" max="14331" width="4.5546875" style="10" bestFit="1" customWidth="1"/>
    <col min="14332" max="14333" width="4.5546875" style="10" customWidth="1"/>
    <col min="14334" max="14335" width="7.109375" style="10" customWidth="1"/>
    <col min="14336" max="14336" width="6.33203125" style="10" customWidth="1"/>
    <col min="14337" max="14337" width="23.88671875" style="10" customWidth="1"/>
    <col min="14338" max="14338" width="26.109375" style="10" customWidth="1"/>
    <col min="14339" max="14339" width="21" style="10" customWidth="1"/>
    <col min="14340" max="14340" width="24.44140625" style="10" customWidth="1"/>
    <col min="14341" max="14582" width="11.5546875" style="10"/>
    <col min="14583" max="14583" width="0" style="10" hidden="1" customWidth="1"/>
    <col min="14584" max="14584" width="7.109375" style="10" customWidth="1"/>
    <col min="14585" max="14585" width="16.33203125" style="10" customWidth="1"/>
    <col min="14586" max="14586" width="8.5546875" style="10" customWidth="1"/>
    <col min="14587" max="14587" width="4.5546875" style="10" bestFit="1" customWidth="1"/>
    <col min="14588" max="14589" width="4.5546875" style="10" customWidth="1"/>
    <col min="14590" max="14591" width="7.109375" style="10" customWidth="1"/>
    <col min="14592" max="14592" width="6.33203125" style="10" customWidth="1"/>
    <col min="14593" max="14593" width="23.88671875" style="10" customWidth="1"/>
    <col min="14594" max="14594" width="26.109375" style="10" customWidth="1"/>
    <col min="14595" max="14595" width="21" style="10" customWidth="1"/>
    <col min="14596" max="14596" width="24.44140625" style="10" customWidth="1"/>
    <col min="14597" max="14838" width="11.5546875" style="10"/>
    <col min="14839" max="14839" width="0" style="10" hidden="1" customWidth="1"/>
    <col min="14840" max="14840" width="7.109375" style="10" customWidth="1"/>
    <col min="14841" max="14841" width="16.33203125" style="10" customWidth="1"/>
    <col min="14842" max="14842" width="8.5546875" style="10" customWidth="1"/>
    <col min="14843" max="14843" width="4.5546875" style="10" bestFit="1" customWidth="1"/>
    <col min="14844" max="14845" width="4.5546875" style="10" customWidth="1"/>
    <col min="14846" max="14847" width="7.109375" style="10" customWidth="1"/>
    <col min="14848" max="14848" width="6.33203125" style="10" customWidth="1"/>
    <col min="14849" max="14849" width="23.88671875" style="10" customWidth="1"/>
    <col min="14850" max="14850" width="26.109375" style="10" customWidth="1"/>
    <col min="14851" max="14851" width="21" style="10" customWidth="1"/>
    <col min="14852" max="14852" width="24.44140625" style="10" customWidth="1"/>
    <col min="14853" max="15094" width="11.5546875" style="10"/>
    <col min="15095" max="15095" width="0" style="10" hidden="1" customWidth="1"/>
    <col min="15096" max="15096" width="7.109375" style="10" customWidth="1"/>
    <col min="15097" max="15097" width="16.33203125" style="10" customWidth="1"/>
    <col min="15098" max="15098" width="8.5546875" style="10" customWidth="1"/>
    <col min="15099" max="15099" width="4.5546875" style="10" bestFit="1" customWidth="1"/>
    <col min="15100" max="15101" width="4.5546875" style="10" customWidth="1"/>
    <col min="15102" max="15103" width="7.109375" style="10" customWidth="1"/>
    <col min="15104" max="15104" width="6.33203125" style="10" customWidth="1"/>
    <col min="15105" max="15105" width="23.88671875" style="10" customWidth="1"/>
    <col min="15106" max="15106" width="26.109375" style="10" customWidth="1"/>
    <col min="15107" max="15107" width="21" style="10" customWidth="1"/>
    <col min="15108" max="15108" width="24.44140625" style="10" customWidth="1"/>
    <col min="15109" max="15350" width="11.5546875" style="10"/>
    <col min="15351" max="15351" width="0" style="10" hidden="1" customWidth="1"/>
    <col min="15352" max="15352" width="7.109375" style="10" customWidth="1"/>
    <col min="15353" max="15353" width="16.33203125" style="10" customWidth="1"/>
    <col min="15354" max="15354" width="8.5546875" style="10" customWidth="1"/>
    <col min="15355" max="15355" width="4.5546875" style="10" bestFit="1" customWidth="1"/>
    <col min="15356" max="15357" width="4.5546875" style="10" customWidth="1"/>
    <col min="15358" max="15359" width="7.109375" style="10" customWidth="1"/>
    <col min="15360" max="15360" width="6.33203125" style="10" customWidth="1"/>
    <col min="15361" max="15361" width="23.88671875" style="10" customWidth="1"/>
    <col min="15362" max="15362" width="26.109375" style="10" customWidth="1"/>
    <col min="15363" max="15363" width="21" style="10" customWidth="1"/>
    <col min="15364" max="15364" width="24.44140625" style="10" customWidth="1"/>
    <col min="15365" max="15606" width="11.5546875" style="10"/>
    <col min="15607" max="15607" width="0" style="10" hidden="1" customWidth="1"/>
    <col min="15608" max="15608" width="7.109375" style="10" customWidth="1"/>
    <col min="15609" max="15609" width="16.33203125" style="10" customWidth="1"/>
    <col min="15610" max="15610" width="8.5546875" style="10" customWidth="1"/>
    <col min="15611" max="15611" width="4.5546875" style="10" bestFit="1" customWidth="1"/>
    <col min="15612" max="15613" width="4.5546875" style="10" customWidth="1"/>
    <col min="15614" max="15615" width="7.109375" style="10" customWidth="1"/>
    <col min="15616" max="15616" width="6.33203125" style="10" customWidth="1"/>
    <col min="15617" max="15617" width="23.88671875" style="10" customWidth="1"/>
    <col min="15618" max="15618" width="26.109375" style="10" customWidth="1"/>
    <col min="15619" max="15619" width="21" style="10" customWidth="1"/>
    <col min="15620" max="15620" width="24.44140625" style="10" customWidth="1"/>
    <col min="15621" max="15862" width="11.5546875" style="10"/>
    <col min="15863" max="15863" width="0" style="10" hidden="1" customWidth="1"/>
    <col min="15864" max="15864" width="7.109375" style="10" customWidth="1"/>
    <col min="15865" max="15865" width="16.33203125" style="10" customWidth="1"/>
    <col min="15866" max="15866" width="8.5546875" style="10" customWidth="1"/>
    <col min="15867" max="15867" width="4.5546875" style="10" bestFit="1" customWidth="1"/>
    <col min="15868" max="15869" width="4.5546875" style="10" customWidth="1"/>
    <col min="15870" max="15871" width="7.109375" style="10" customWidth="1"/>
    <col min="15872" max="15872" width="6.33203125" style="10" customWidth="1"/>
    <col min="15873" max="15873" width="23.88671875" style="10" customWidth="1"/>
    <col min="15874" max="15874" width="26.109375" style="10" customWidth="1"/>
    <col min="15875" max="15875" width="21" style="10" customWidth="1"/>
    <col min="15876" max="15876" width="24.44140625" style="10" customWidth="1"/>
    <col min="15877" max="16118" width="11.5546875" style="10"/>
    <col min="16119" max="16119" width="0" style="10" hidden="1" customWidth="1"/>
    <col min="16120" max="16120" width="7.109375" style="10" customWidth="1"/>
    <col min="16121" max="16121" width="16.33203125" style="10" customWidth="1"/>
    <col min="16122" max="16122" width="8.5546875" style="10" customWidth="1"/>
    <col min="16123" max="16123" width="4.5546875" style="10" bestFit="1" customWidth="1"/>
    <col min="16124" max="16125" width="4.5546875" style="10" customWidth="1"/>
    <col min="16126" max="16127" width="7.109375" style="10" customWidth="1"/>
    <col min="16128" max="16128" width="6.33203125" style="10" customWidth="1"/>
    <col min="16129" max="16129" width="23.88671875" style="10" customWidth="1"/>
    <col min="16130" max="16130" width="26.109375" style="10" customWidth="1"/>
    <col min="16131" max="16131" width="21" style="10" customWidth="1"/>
    <col min="16132" max="16132" width="24.44140625" style="10" customWidth="1"/>
    <col min="16133" max="16384" width="11.5546875" style="10"/>
  </cols>
  <sheetData>
    <row r="1" spans="1:7" ht="26.25" customHeight="1">
      <c r="B1" s="54"/>
      <c r="C1" s="54"/>
      <c r="D1" s="54"/>
      <c r="E1" s="54"/>
      <c r="F1" s="54"/>
      <c r="G1" s="11"/>
    </row>
    <row r="2" spans="1:7">
      <c r="B2" s="55" t="s">
        <v>25</v>
      </c>
      <c r="C2" s="55"/>
      <c r="D2" s="55"/>
      <c r="E2" s="55"/>
      <c r="F2" s="55"/>
      <c r="G2" s="1"/>
    </row>
    <row r="3" spans="1:7">
      <c r="B3" s="56" t="s">
        <v>6</v>
      </c>
      <c r="C3" s="57"/>
      <c r="D3" s="57"/>
      <c r="E3" s="58"/>
      <c r="F3" s="21"/>
      <c r="G3" s="1"/>
    </row>
    <row r="4" spans="1:7" ht="39.75" customHeight="1">
      <c r="B4" s="12" t="s">
        <v>26</v>
      </c>
      <c r="C4" s="13" t="s">
        <v>27</v>
      </c>
      <c r="D4" s="13" t="s">
        <v>1</v>
      </c>
      <c r="E4" s="12" t="s">
        <v>0</v>
      </c>
      <c r="F4" s="13" t="s">
        <v>2</v>
      </c>
      <c r="G4" s="1" t="s">
        <v>28</v>
      </c>
    </row>
    <row r="5" spans="1:7" ht="42.6" customHeight="1">
      <c r="B5" s="14">
        <v>1</v>
      </c>
      <c r="C5" s="14" t="s">
        <v>10</v>
      </c>
      <c r="D5" s="15"/>
      <c r="E5" s="15"/>
      <c r="F5" s="16" t="s">
        <v>29</v>
      </c>
      <c r="G5" s="36" t="s">
        <v>125</v>
      </c>
    </row>
    <row r="6" spans="1:7" ht="45.6" customHeight="1">
      <c r="B6" s="14">
        <v>2</v>
      </c>
      <c r="C6" s="14" t="s">
        <v>10</v>
      </c>
      <c r="D6" s="15"/>
      <c r="E6" s="15"/>
      <c r="F6" s="16" t="s">
        <v>30</v>
      </c>
      <c r="G6" s="36" t="s">
        <v>126</v>
      </c>
    </row>
    <row r="7" spans="1:7" ht="30" customHeight="1">
      <c r="B7" s="14">
        <v>3</v>
      </c>
      <c r="C7" s="14" t="s">
        <v>10</v>
      </c>
      <c r="D7" s="22"/>
      <c r="E7" s="15"/>
      <c r="F7" s="16" t="s">
        <v>31</v>
      </c>
      <c r="G7" s="36" t="s">
        <v>105</v>
      </c>
    </row>
    <row r="8" spans="1:7" ht="54.6" customHeight="1">
      <c r="B8" s="14">
        <v>4</v>
      </c>
      <c r="C8" s="14" t="s">
        <v>10</v>
      </c>
      <c r="D8" s="22"/>
      <c r="E8" s="15"/>
      <c r="F8" s="16" t="s">
        <v>32</v>
      </c>
      <c r="G8" s="37" t="s">
        <v>130</v>
      </c>
    </row>
    <row r="9" spans="1:7" ht="28.8" customHeight="1">
      <c r="B9" s="14">
        <v>5</v>
      </c>
      <c r="C9" s="14" t="s">
        <v>10</v>
      </c>
      <c r="D9" s="22"/>
      <c r="E9" s="15"/>
      <c r="F9" s="16" t="s">
        <v>33</v>
      </c>
      <c r="G9" s="36" t="s">
        <v>106</v>
      </c>
    </row>
    <row r="10" spans="1:7" ht="25.8" customHeight="1">
      <c r="A10" s="17"/>
      <c r="B10" s="14">
        <v>6</v>
      </c>
      <c r="C10" s="14" t="s">
        <v>10</v>
      </c>
      <c r="D10" s="22"/>
      <c r="E10" s="15"/>
      <c r="F10" s="16" t="s">
        <v>34</v>
      </c>
      <c r="G10" s="37" t="s">
        <v>107</v>
      </c>
    </row>
    <row r="11" spans="1:7" ht="66.599999999999994" customHeight="1">
      <c r="B11" s="14">
        <v>7</v>
      </c>
      <c r="C11" s="14" t="s">
        <v>10</v>
      </c>
      <c r="D11" s="22"/>
      <c r="E11" s="15"/>
      <c r="F11" s="16" t="s">
        <v>35</v>
      </c>
      <c r="G11" s="36" t="s">
        <v>108</v>
      </c>
    </row>
    <row r="12" spans="1:7" ht="34.200000000000003">
      <c r="B12" s="14">
        <v>8</v>
      </c>
      <c r="C12" s="14" t="s">
        <v>10</v>
      </c>
      <c r="D12" s="22"/>
      <c r="E12" s="15"/>
      <c r="F12" s="16" t="s">
        <v>36</v>
      </c>
      <c r="G12" s="37" t="s">
        <v>133</v>
      </c>
    </row>
    <row r="13" spans="1:7" ht="48.6" customHeight="1">
      <c r="B13" s="14">
        <v>9</v>
      </c>
      <c r="C13" s="14" t="s">
        <v>10</v>
      </c>
      <c r="D13" s="22"/>
      <c r="E13" s="15"/>
      <c r="F13" s="16" t="s">
        <v>37</v>
      </c>
      <c r="G13" s="36" t="s">
        <v>109</v>
      </c>
    </row>
    <row r="14" spans="1:7" ht="39" customHeight="1">
      <c r="B14" s="14">
        <v>10</v>
      </c>
      <c r="C14" s="14" t="s">
        <v>10</v>
      </c>
      <c r="D14" s="22"/>
      <c r="E14" s="15"/>
      <c r="F14" s="16" t="s">
        <v>38</v>
      </c>
      <c r="G14" s="36" t="s">
        <v>131</v>
      </c>
    </row>
    <row r="15" spans="1:7" ht="22.8">
      <c r="B15" s="14">
        <v>11</v>
      </c>
      <c r="C15" s="14" t="s">
        <v>10</v>
      </c>
      <c r="D15" s="22"/>
      <c r="E15" s="15"/>
      <c r="F15" s="16" t="s">
        <v>39</v>
      </c>
      <c r="G15" s="36" t="s">
        <v>110</v>
      </c>
    </row>
    <row r="16" spans="1:7" ht="37.799999999999997" customHeight="1">
      <c r="B16" s="14">
        <v>12</v>
      </c>
      <c r="C16" s="14" t="s">
        <v>10</v>
      </c>
      <c r="D16" s="22"/>
      <c r="E16" s="15"/>
      <c r="F16" s="16" t="s">
        <v>40</v>
      </c>
      <c r="G16" s="36" t="s">
        <v>132</v>
      </c>
    </row>
    <row r="17" spans="2:7" ht="78" customHeight="1">
      <c r="B17" s="14">
        <v>13</v>
      </c>
      <c r="C17" s="14" t="s">
        <v>10</v>
      </c>
      <c r="D17" s="22"/>
      <c r="E17" s="15"/>
      <c r="F17" s="16" t="s">
        <v>41</v>
      </c>
      <c r="G17" s="36" t="s">
        <v>111</v>
      </c>
    </row>
    <row r="18" spans="2:7" ht="125.4">
      <c r="B18" s="14">
        <v>14</v>
      </c>
      <c r="C18" s="14" t="s">
        <v>10</v>
      </c>
      <c r="D18" s="22"/>
      <c r="E18" s="15"/>
      <c r="F18" s="16" t="s">
        <v>42</v>
      </c>
      <c r="G18" s="36" t="s">
        <v>134</v>
      </c>
    </row>
    <row r="19" spans="2:7" ht="45" customHeight="1">
      <c r="B19" s="14">
        <v>15</v>
      </c>
      <c r="C19" s="14" t="s">
        <v>10</v>
      </c>
      <c r="D19" s="19"/>
      <c r="E19" s="20"/>
      <c r="F19" s="16" t="s">
        <v>43</v>
      </c>
      <c r="G19" s="36" t="s">
        <v>112</v>
      </c>
    </row>
  </sheetData>
  <autoFilter ref="B4:G4" xr:uid="{1C85A648-977A-414D-AAD0-DBA7296459A9}"/>
  <mergeCells count="3">
    <mergeCell ref="B1:F1"/>
    <mergeCell ref="B2:F2"/>
    <mergeCell ref="B3:E3"/>
  </mergeCells>
  <printOptions horizontalCentered="1"/>
  <pageMargins left="0.15748031496062992" right="0.15748031496062992" top="0.77" bottom="0.34" header="0.31496062992125984" footer="0.17"/>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644F-9F11-4A20-89B2-64ED9EBB2109}">
  <dimension ref="A1:F19"/>
  <sheetViews>
    <sheetView showGridLines="0" topLeftCell="A19" zoomScaleNormal="100" workbookViewId="0">
      <selection activeCell="E2" sqref="E2"/>
    </sheetView>
  </sheetViews>
  <sheetFormatPr baseColWidth="10" defaultRowHeight="14.4"/>
  <cols>
    <col min="2" max="2" width="19.6640625" customWidth="1"/>
    <col min="3" max="3" width="8.88671875" customWidth="1"/>
    <col min="4" max="4" width="7.6640625" customWidth="1"/>
    <col min="5" max="5" width="73" customWidth="1"/>
    <col min="6" max="6" width="47.6640625" customWidth="1"/>
  </cols>
  <sheetData>
    <row r="1" spans="1:6">
      <c r="A1" s="50" t="s">
        <v>3</v>
      </c>
      <c r="B1" s="50"/>
      <c r="C1" s="50"/>
      <c r="D1" s="50"/>
      <c r="E1" s="50"/>
      <c r="F1" s="50"/>
    </row>
    <row r="2" spans="1:6">
      <c r="A2" s="51" t="s">
        <v>6</v>
      </c>
      <c r="B2" s="52"/>
      <c r="C2" s="52"/>
      <c r="D2" s="53"/>
      <c r="E2" s="7"/>
      <c r="F2" s="7"/>
    </row>
    <row r="3" spans="1:6" ht="30.6">
      <c r="A3" s="1" t="s">
        <v>4</v>
      </c>
      <c r="B3" s="1" t="s">
        <v>5</v>
      </c>
      <c r="C3" s="1" t="s">
        <v>1</v>
      </c>
      <c r="D3" s="1" t="s">
        <v>0</v>
      </c>
      <c r="E3" s="1" t="s">
        <v>2</v>
      </c>
      <c r="F3" s="1" t="s">
        <v>7</v>
      </c>
    </row>
    <row r="4" spans="1:6" ht="25.5" customHeight="1">
      <c r="A4" s="6">
        <v>1</v>
      </c>
      <c r="B4" s="8" t="s">
        <v>10</v>
      </c>
      <c r="C4" s="3"/>
      <c r="D4" s="2"/>
      <c r="E4" s="4" t="s">
        <v>11</v>
      </c>
      <c r="F4" s="38" t="s">
        <v>113</v>
      </c>
    </row>
    <row r="5" spans="1:6" ht="57">
      <c r="A5" s="6">
        <f>A4+1</f>
        <v>2</v>
      </c>
      <c r="B5" s="8" t="s">
        <v>10</v>
      </c>
      <c r="C5" s="3"/>
      <c r="D5" s="2"/>
      <c r="E5" s="4" t="s">
        <v>9</v>
      </c>
      <c r="F5" s="38" t="s">
        <v>111</v>
      </c>
    </row>
    <row r="6" spans="1:6" ht="57">
      <c r="A6" s="6">
        <f t="shared" ref="A6:A19" si="0">A5+1</f>
        <v>3</v>
      </c>
      <c r="B6" s="8" t="s">
        <v>10</v>
      </c>
      <c r="C6" s="3"/>
      <c r="D6" s="2"/>
      <c r="E6" s="4" t="s">
        <v>20</v>
      </c>
      <c r="F6" s="38" t="s">
        <v>121</v>
      </c>
    </row>
    <row r="7" spans="1:6" ht="57">
      <c r="A7" s="6">
        <f t="shared" si="0"/>
        <v>4</v>
      </c>
      <c r="B7" s="8" t="s">
        <v>10</v>
      </c>
      <c r="C7" s="3"/>
      <c r="D7" s="2"/>
      <c r="E7" s="9" t="s">
        <v>21</v>
      </c>
      <c r="F7" s="38" t="s">
        <v>122</v>
      </c>
    </row>
    <row r="8" spans="1:6" ht="50.4" customHeight="1">
      <c r="A8" s="6">
        <f t="shared" si="0"/>
        <v>5</v>
      </c>
      <c r="B8" s="8" t="s">
        <v>10</v>
      </c>
      <c r="C8" s="3"/>
      <c r="D8" s="2"/>
      <c r="E8" s="4" t="s">
        <v>22</v>
      </c>
      <c r="F8" s="38" t="s">
        <v>114</v>
      </c>
    </row>
    <row r="9" spans="1:6" ht="62.4" customHeight="1">
      <c r="A9" s="6">
        <f t="shared" si="0"/>
        <v>6</v>
      </c>
      <c r="B9" s="8" t="s">
        <v>10</v>
      </c>
      <c r="C9" s="3"/>
      <c r="D9" s="2"/>
      <c r="E9" s="4" t="s">
        <v>23</v>
      </c>
      <c r="F9" s="38" t="s">
        <v>115</v>
      </c>
    </row>
    <row r="10" spans="1:6" ht="159.6">
      <c r="A10" s="6">
        <f t="shared" si="0"/>
        <v>7</v>
      </c>
      <c r="B10" s="8" t="s">
        <v>10</v>
      </c>
      <c r="C10" s="3"/>
      <c r="D10" s="2"/>
      <c r="E10" s="4" t="s">
        <v>13</v>
      </c>
      <c r="F10" s="35" t="s">
        <v>123</v>
      </c>
    </row>
    <row r="11" spans="1:6" ht="56.4" customHeight="1">
      <c r="A11" s="6">
        <f t="shared" si="0"/>
        <v>8</v>
      </c>
      <c r="B11" s="8" t="s">
        <v>10</v>
      </c>
      <c r="C11" s="3"/>
      <c r="D11" s="2"/>
      <c r="E11" s="4" t="s">
        <v>14</v>
      </c>
      <c r="F11" s="38" t="s">
        <v>116</v>
      </c>
    </row>
    <row r="12" spans="1:6" ht="37.799999999999997" customHeight="1">
      <c r="A12" s="6">
        <f t="shared" si="0"/>
        <v>9</v>
      </c>
      <c r="B12" s="8" t="s">
        <v>10</v>
      </c>
      <c r="C12" s="3"/>
      <c r="D12" s="2"/>
      <c r="E12" s="4" t="s">
        <v>24</v>
      </c>
      <c r="F12" s="40" t="s">
        <v>117</v>
      </c>
    </row>
    <row r="13" spans="1:6" ht="42" customHeight="1">
      <c r="A13" s="6">
        <f t="shared" si="0"/>
        <v>10</v>
      </c>
      <c r="B13" s="8" t="s">
        <v>10</v>
      </c>
      <c r="C13" s="3"/>
      <c r="D13" s="2"/>
      <c r="E13" s="4" t="s">
        <v>12</v>
      </c>
      <c r="F13" s="34" t="s">
        <v>118</v>
      </c>
    </row>
    <row r="14" spans="1:6" ht="61.8" customHeight="1">
      <c r="A14" s="6">
        <f t="shared" si="0"/>
        <v>11</v>
      </c>
      <c r="B14" s="8" t="s">
        <v>10</v>
      </c>
      <c r="C14" s="3"/>
      <c r="D14" s="2"/>
      <c r="E14" s="4" t="s">
        <v>15</v>
      </c>
      <c r="F14" s="39" t="s">
        <v>119</v>
      </c>
    </row>
    <row r="15" spans="1:6" ht="28.2" customHeight="1">
      <c r="A15" s="6">
        <f t="shared" si="0"/>
        <v>12</v>
      </c>
      <c r="B15" s="8" t="s">
        <v>10</v>
      </c>
      <c r="C15" s="3"/>
      <c r="D15" s="2"/>
      <c r="E15" s="4" t="s">
        <v>16</v>
      </c>
      <c r="F15" s="39" t="s">
        <v>120</v>
      </c>
    </row>
    <row r="16" spans="1:6" ht="64.2" customHeight="1">
      <c r="A16" s="6">
        <f t="shared" si="0"/>
        <v>13</v>
      </c>
      <c r="B16" s="8" t="s">
        <v>10</v>
      </c>
      <c r="C16" s="3"/>
      <c r="D16" s="2"/>
      <c r="E16" s="4" t="s">
        <v>17</v>
      </c>
      <c r="F16" s="38" t="s">
        <v>148</v>
      </c>
    </row>
    <row r="17" spans="1:6" ht="63.6" customHeight="1">
      <c r="A17" s="6">
        <f t="shared" si="0"/>
        <v>14</v>
      </c>
      <c r="B17" s="8" t="s">
        <v>10</v>
      </c>
      <c r="C17" s="3"/>
      <c r="D17" s="2"/>
      <c r="E17" s="4" t="s">
        <v>18</v>
      </c>
      <c r="F17" s="38" t="s">
        <v>116</v>
      </c>
    </row>
    <row r="18" spans="1:6" ht="48.6" customHeight="1">
      <c r="A18" s="6">
        <f t="shared" si="0"/>
        <v>15</v>
      </c>
      <c r="B18" s="8" t="s">
        <v>10</v>
      </c>
      <c r="C18" s="3"/>
      <c r="D18" s="2"/>
      <c r="E18" s="4" t="s">
        <v>19</v>
      </c>
      <c r="F18" s="39" t="s">
        <v>126</v>
      </c>
    </row>
    <row r="19" spans="1:6" ht="35.4" customHeight="1">
      <c r="A19" s="6">
        <f t="shared" si="0"/>
        <v>16</v>
      </c>
      <c r="B19" s="8" t="s">
        <v>10</v>
      </c>
      <c r="C19" s="3"/>
      <c r="D19" s="2"/>
      <c r="E19" s="4" t="s">
        <v>8</v>
      </c>
      <c r="F19" s="40" t="s">
        <v>124</v>
      </c>
    </row>
  </sheetData>
  <autoFilter ref="A3:F3" xr:uid="{5244734F-AB24-42D3-893D-9796124B769D}"/>
  <mergeCells count="2">
    <mergeCell ref="A1:F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6dbf3e7-7c01-4322-ae92-021e5c9da33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3" ma:contentTypeDescription="Create a new document." ma:contentTypeScope="" ma:versionID="70de87d1a317fb739050a57d21831ef9">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3a9844c2b148fdd89d80daba3a00c988"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66D5DF-9113-437D-8092-103EF9A10F34}">
  <ds:schemaRefs>
    <ds:schemaRef ds:uri="http://purl.org/dc/dcmitype/"/>
    <ds:schemaRef ds:uri="http://purl.org/dc/elements/1.1/"/>
    <ds:schemaRef ds:uri="http://schemas.microsoft.com/office/2006/metadata/properties"/>
    <ds:schemaRef ds:uri="http://schemas.microsoft.com/office/2006/documentManagement/types"/>
    <ds:schemaRef ds:uri="16dbf3e7-7c01-4322-ae92-021e5c9da339"/>
    <ds:schemaRef ds:uri="http://purl.org/dc/terms/"/>
    <ds:schemaRef ds:uri="eba09e6f-f8d2-4387-9d3a-527530278af5"/>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A5129A70-A3D6-475C-B1D0-495C5A0C90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6896FA-F53F-4CF7-A111-B078426080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Absol1</vt:lpstr>
      <vt:lpstr>Absol2</vt:lpstr>
      <vt:lpstr>Absol3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2022-03-21T13:59:45Z</cp:lastPrinted>
  <dcterms:created xsi:type="dcterms:W3CDTF">2016-04-12T21:22:15Z</dcterms:created>
  <dcterms:modified xsi:type="dcterms:W3CDTF">2022-12-19T23:47:11Z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