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mc:AlternateContent xmlns:mc="http://schemas.openxmlformats.org/markup-compatibility/2006">
    <mc:Choice Requires="x15">
      <x15ac:absPath xmlns:x15ac="http://schemas.microsoft.com/office/spreadsheetml/2010/11/ac" url="D:\TDR OHLA\TDR CONFLUENCIA\"/>
    </mc:Choice>
  </mc:AlternateContent>
  <xr:revisionPtr revIDLastSave="0" documentId="13_ncr:1_{AD8184EF-9E76-47BD-AC12-765DE4626DF8}" xr6:coauthVersionLast="36" xr6:coauthVersionMax="36" xr10:uidLastSave="{00000000-0000-0000-0000-000000000000}"/>
  <bookViews>
    <workbookView xWindow="0" yWindow="0" windowWidth="4080" windowHeight="6636" tabRatio="531" xr2:uid="{00000000-000D-0000-FFFF-FFFF00000000}"/>
  </bookViews>
  <sheets>
    <sheet name="Pliego de Abs. Consultas" sheetId="10" r:id="rId1"/>
  </sheets>
  <definedNames>
    <definedName name="_xlnm._FilterDatabase" localSheetId="0" hidden="1">'Pliego de Abs. Consultas'!$A$3:$F$67</definedName>
    <definedName name="_xlnm.Print_Area" localSheetId="0">'Pliego de Abs. Consultas'!$A$1:$F$74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5" i="10" l="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alcChain>
</file>

<file path=xl/sharedStrings.xml><?xml version="1.0" encoding="utf-8"?>
<sst xmlns="http://schemas.openxmlformats.org/spreadsheetml/2006/main" count="296" uniqueCount="162">
  <si>
    <t>Pág.</t>
  </si>
  <si>
    <t>Numeral y Literal</t>
  </si>
  <si>
    <t>Consultas y observaciones</t>
  </si>
  <si>
    <r>
      <rPr>
        <b/>
        <sz val="10"/>
        <rFont val="Arial"/>
        <family val="2"/>
      </rPr>
      <t>FORMATO DE CONSULTAS Y RESPUESTAS</t>
    </r>
  </si>
  <si>
    <t>Ítem</t>
  </si>
  <si>
    <t>Documento de referencia: TRD/Contratos/anexo/informe/et c.</t>
  </si>
  <si>
    <t xml:space="preserve">POSTOR: </t>
  </si>
  <si>
    <t>Respuestas-OHLA</t>
  </si>
  <si>
    <t>TDR</t>
  </si>
  <si>
    <t>Confirmar si las canteras, puntos de captación de agua, DME y zona para instalaciones auxiliares, cuentan con los respectivos permisos y autorizaciones para su utilización, así como si se encuentran pagados los derechos de uso y extracción correspondiente.</t>
  </si>
  <si>
    <t>Confirmar que los trabajos de explotación de material de roca mediante voladura será de responsabilidad de otro subcontratista e indicar si éste entregará el material seleccionado y en las dimensiones adecuadas para efectuar el trabajo de enrocado. Asimismo confirmar que la explotación de canteras, selección y acopio de materiales será de responsabilidad de otro subcontratista.</t>
  </si>
  <si>
    <t>16 Y 17</t>
  </si>
  <si>
    <t xml:space="preserve">En las fuentes de agua ubicadas en la cuenca Casma, se precisa que cuentan con la disposición de agua de acuerdo a los meses establecidos y autorizados por ALA; sin embargo, hay meses que NO HAY suministro de agua puesto que el volumen indicado es cero (0.00) y otros meses solamente habría agua autorizada en las Fuentes Nº 9, 10 y 11 lo cual resultaría insuficiente para los trabajos a ejecutar. Se consulta, en caso de falta de suministro de agua, han considerado la existencia de otras fuentes alternas de agua?. </t>
  </si>
  <si>
    <t>En el Resumen de Metrados entregado en formato excell se tiene la SECCION A:  TRABAJOS DE OPERACIÓN Y EXPLOTACION DE CANTERA, con diversos metrados a ejecutar. Se consulta si ese metrado se considerará para incluirlo en la oferta.</t>
  </si>
  <si>
    <t>En el numeral 6.4.10 Geotextil No tejido Clase 1 y 2 delos TDR  se menciona:… “Con la finalidad de evitar migración del material fino desde el cuerpo del dique conformado, se instalará un geosintético del tipo geotextil no tejido clase 2, sobre el cual se colcará una cama de arena para permitir el apoyo correcto de las rocas sin dañar el geotextil”.</t>
  </si>
  <si>
    <t>Al respecto se consulta si en el enrocado se coloca el geotextil clase 1 o el clase 2, debido a que la sección de enrocado indicaría que es clase 1; asimismo el geotextil clase 2 se colocaría solamente en el tratamiento de talud con geoceldas.  Agradeceremos confirmar.</t>
  </si>
  <si>
    <t>6.4.17</t>
  </si>
  <si>
    <t xml:space="preserve">En el numeral 6.4.17 RECUPERACION DE ROCA EN DIQUE EXISTENTE agradeceremos confirmar que la roca recuperada que no cumpla el tamaño y/o peso requerido para ser reutilizado en obra, se tendrá que eliminar y el  transporte  para su eliminación se pagará con las partidas de transporte de ROCA ofertadas. </t>
  </si>
  <si>
    <t>MEMORIA DESCRIPTIVA</t>
  </si>
  <si>
    <t>Confirmar que el plazo a ofertar por la ejecución del presente paquete de obras es de 7.5 meses conforme se precisa en el cronograma de la tabla 30 de la memoria Descriptiva.</t>
  </si>
  <si>
    <t>TDR Y MEMORIA DESCRIPTIVA</t>
  </si>
  <si>
    <t>Confirmar si lo predios que se afectarán por la ejecución de la obra ya se encuentran con saneamiento físico-registral y por lo tanto liberados, teniendo en cuenta que en la  Memoria Descriptiva se precisa que : “Cabe resaltar que la base gráfica registral oficial proporcionada por SUNARP se encuentra desfasada en aproximadamente 50 metros con lo observado en la realidad, por lo cual se recomienda realizar una saneamiento físico-registral en la etapa de liberación de predios” (Pág 65 de Memoria Descriptiva)</t>
  </si>
  <si>
    <t>67 Y 76</t>
  </si>
  <si>
    <t xml:space="preserve">Precisar que todas las interferencias detalladas en la Tabla 31 de la Memoria Descriptiva ya cuentan con las coordinaciones con las diferentes entidades responsables a fin de proceder con su ejecución durante el desarrollo de la obra, así como efectuados los pagos para las autorizaciones o derechos pertinentes. </t>
  </si>
  <si>
    <t>Confirmar si se pueden hacer entregar parciales de tramos liberados según se vaya avanzando con el proyecto.</t>
  </si>
  <si>
    <t>400198-OHL001-000-XX-TO-ZZ-000024-R00</t>
  </si>
  <si>
    <t>Se afirma que el pago de las valorizaciones será como mínimo a 30 dias. Se solicita definir un plazo máximo de pago por parte del Contratista.</t>
  </si>
  <si>
    <t>Se indica que le Subcontratista debe presentar un cronograma de solicitud de roca. Se solicita confirmar que el Contratista suministrará roca al Subcontratista. De ser así, detallar las condiciones de dicho suministro.</t>
  </si>
  <si>
    <t xml:space="preserve">Se solicita confirmar que la Tabla 5: Metrados referenciales, es la lista de partidas que debe considerar el Postor para elaborar su propuesta económica, en lo que se refiere a Costo Directo. Así mismo, se solicita confirmar que los ítems 304.A, 410.B, 406.B, 417.A, 501.B y  502.B, no forman parte del alcance a presupuestar pues no tienen metrado. </t>
  </si>
  <si>
    <t>Se solicita archivo KMZ de las diversas áreas y/o zonas del proyecto tales como: Accesos para el ingreso de las maquinarias, accesos hacia las canteras, fuentes de agua, DME, DMO y otros.</t>
  </si>
  <si>
    <t>Confirmar que la obtencion de agua en los puntos autorizados no tiene costo.</t>
  </si>
  <si>
    <t> Confirmar si se podrá realizar trabajos a doble turno en cualquier parte o sector del proyecto.</t>
  </si>
  <si>
    <t>Confirmar si es posible realizar el servicios de Carguio y Transporte de Roca en doble turno.</t>
  </si>
  <si>
    <t>Indicar cual el volumen promedio diario de Explotacion de Roca.</t>
  </si>
  <si>
    <t> ¿Cuál será la forma de medición del volumen de la Roca a trasladar? ¿Será medido en volumen de volquete o en peso medido en balanza?</t>
  </si>
  <si>
    <t>Se solicita confirmar ¿si OHL participará en la presente licitación y cuáles son los alcances de dicha participación? De ser positiva la respuesta, favor indicar ¿cómo serán protegidos la confidencialidad de los precios de los demás postores que participan en la licitación, de tal manera de propiciar una competencia justa entre todos los postores? </t>
  </si>
  <si>
    <t> Sírvase indicar el alcance detallado para con los trabajos de cierre de DME/DMO y demás áreas.</t>
  </si>
  <si>
    <t>Confirmar la exclusión del personal de arqueología, en los TDR no se menciona dicho profesional</t>
  </si>
  <si>
    <t>Indicar la vigencia de la carta Fianza de Fiel Cumplimiento y fecha de la devolucion de la Retencion.</t>
  </si>
  <si>
    <t>Se solicita enviar el IGA , para determinar los compromisos asumidos.</t>
  </si>
  <si>
    <t>Confirmar el pago de derecho de explotación de las canteras internas del proyecto</t>
  </si>
  <si>
    <t>Confirmar si el plazo referencial del proyecto 227 días calendarios considera movilizacion, desmovilización y/o cierre administrativo</t>
  </si>
  <si>
    <t>Confirmar si se requiere considerar Ambulancia. De ser positivo indicar el Tipo.</t>
  </si>
  <si>
    <t>Confirmar que los ensayos del material Enrocado no son parte el Alcance del Subcontratista.</t>
  </si>
  <si>
    <t>SE solicita indicar la ubicación destianda para el Campamento , asi como el Area.</t>
  </si>
  <si>
    <t>Indicar si el area para las facilidades se encuentran niveladas.</t>
  </si>
  <si>
    <t>Indicar la fecha probable de inicio.</t>
  </si>
  <si>
    <t>400198-OHL001-501-XX-QT-ZZ-200001-R00</t>
  </si>
  <si>
    <t>Confirmar si las actividades agrupadas en la Sección A "Trabajos de Operación y Explotación en Cantera" son parte del alcance del proyecto</t>
  </si>
  <si>
    <t>400198-OHL001-501-XX-QT-ZZ-200001-R01</t>
  </si>
  <si>
    <t>Confirmar si las actividades agrupadas en la Sección C "Infraestructura Verde y Paisajismo" son parte del alcance del proyecto</t>
  </si>
  <si>
    <t>TDR. 5. Alcance del Trabajo</t>
  </si>
  <si>
    <t>Confirmar que no habrá que considerar ningún cánon por el depósito de materiales en los DME's y DMO's propuestos en elos TDR.</t>
  </si>
  <si>
    <t>Anexo C1 - Oferta económica según plantilla a precios unitarios
y 
4.3.3. Calidad</t>
  </si>
  <si>
    <t>Aclarar en que parte del la propuesta económica se valora los ensayos de control de calidad, ya no que no se ha incluido en el Anexo C1.</t>
  </si>
  <si>
    <t>5.2. Obligaciones y Responsabilidades del Contratista</t>
  </si>
  <si>
    <t>Se solicita confirmen si la obtención de la licencia de explotación de canteras de cerro será del alcance del Subcontratista y si los plazos necesarios para este trámite están considerados en los plazos previstos para la ejecución de las obras.</t>
  </si>
  <si>
    <t xml:space="preserve">Anexo C1 - Oferta económica según plantilla a precios unitarios
y 
TDR - Alcance del Trabajo- 6.4.8 Mejoramiento del suelo de fundación </t>
  </si>
  <si>
    <t xml:space="preserve">En este punto "6.4.8 Mejoramiento del suelo de fundación" se indica que aplicará a este precio las partidas de la planilla "Explotación y preparación de material para conformación de dique" así como el transporte de material granular cuyo alcance estará dentro de la partida "Carguío y acarreo de material de préstamo P/Dique".
Por favor, validar este punto del alcance porque la cantidad de la planilla en Mejoramientos suma 2,632 m3, mientras que las partidas de"Explotación..." y Carguío..." indicadas líneas arriba, tienen ambas cantidad cero (0). </t>
  </si>
  <si>
    <t>¿Hay disponible alguna caracterización de los materiales a excavar y descolmatar en el cauce donde se puedar ver la granulometría de dichos materiales?</t>
  </si>
  <si>
    <t xml:space="preserve">TDR - Alcance del Trabajo- 6.9. Daños  Terceros </t>
  </si>
  <si>
    <t>Se solicita que faciliten la información de redes enterradas en el área del Proyecto, que puedan ser afectadas por las obras proyectadas.</t>
  </si>
  <si>
    <t>Aclarar si el subcontratista podrá establecer el sistema de trabajo (21x7, 6x1, etc) y los turnos de trabajo que desee, cumpliendo la normativa  o si hay alguna restricción establecida.</t>
  </si>
  <si>
    <t>6.7.1 Plan de Manejo Ambiental</t>
  </si>
  <si>
    <t>Dentro del IGA no se especifica con claridad los alcances en lo concerniente a las especies protegidas, ¿corresponde al contratista OHLA determinar la condición de especie protegida de la flora y fauna existente? ¿Cuál es el proceder para liberar las áreas donde se encuentren especies protegidas?</t>
  </si>
  <si>
    <t>Visita de Obra</t>
  </si>
  <si>
    <t>En la visita se pudo ver que, tanto para la movilización de los equipos como para las actividades de transporte propias del proyecto en los distintos accesos desde la vía que discurre paralela al río hasta la defensa ribereña a construir, existen varias losas. ¿Podrían confirmar la capacidad portante de las mismas? ¿existe la posibilidad de intervenir estas losas reforzándolas?</t>
  </si>
  <si>
    <t>En la visita, se pudieron ver que algunos de los acceso no conectan las vías principales con la defensa, siendo necesario habilitar un nuevo tramo de acceso para viabilizar la accesibilidad a la defensa ribereña, en este caso ¿ el contratista OHLA se encargaría de la gestión predial de acuerdo a los alcances del proyecto?</t>
  </si>
  <si>
    <t>¿Pueden facilitarnos la información de la totalidad de acceso disponibles para ingresar a la defensa ribereña?</t>
  </si>
  <si>
    <t xml:space="preserve">En la visita se ha podido comprobar como el entorno del proyecto está dominado por numerosos núcleos poblacionales y viviendas, ¿se ha efectuado la debida gestión social para sensibilizar a la población POR parte del contratista OHLA? </t>
  </si>
  <si>
    <t xml:space="preserve">En relación al aspecto social, en la visita se indicó que el subcontratista debe dar soporte técnico para la correcta gestión social de parte del contratista OHLA. No obstante, la gestión social es parte del alcance del contratista OHLA, ¿dicho soporte técnico hace referencia al soporte de la parte operativa del subcontratista hacia el área de relaciones comunitarias del contratista OHLA? </t>
  </si>
  <si>
    <t>Los accesos mostrados en la visita son estrechos y transitan por zonas pobladas en muchos puntos, ¿existe la posibilidad de transitar por dentro del cauce del río donde esté justificado por la construcción de la defensa ribereña? ¿existe alguna restricción ambiental respecto a esto?</t>
  </si>
  <si>
    <t>En algunos tramos del río se han podido apreciar mangueras dentro del cauce, ¿a quien corresponde la gestión para coordinar su retiro pudiendo liberar el área para los trabajos?</t>
  </si>
  <si>
    <t xml:space="preserve">En la visita se ha podido apreciar presencia de vegetación frondosa tanto en el propio cauce como en el margen del río, ¿existe algún tipo de limitación ambiental para el desbroce de las mismas? </t>
  </si>
  <si>
    <t xml:space="preserve">Respecto de las fuentes de agua autorizadas por el ANA, ¿existe autorización para todos los meses del año en todas ellas?¿podrían facilitarnos el oficio de autorización del ANA? </t>
  </si>
  <si>
    <t>En caso de que en un determinado periodo no exista fuente de agua autorizada, ¿es posible que nosotros como subcontratistas gestionemos acuerdos con propietarios de fuentes de agua privadas para el abastecimiento? En caso negativo, ¿Cuáles son las alternativas?</t>
  </si>
  <si>
    <t>Respecto a los permisos ambientales para el uso de equipos de chancado mecánico, ¿de quien es la competencia de gestionar estos permisos?</t>
  </si>
  <si>
    <t>En la visita, en el tramo del ramal de Casma (aguas debajo de la confluencia de Sechin y Grande) se pudo verificar que algunas canteras de roca se encuentran en el margen izquierdo enclaustradas por él río , ¿la accesibilidad a estas canteras está garantizada durante todo el año? ¿Se garantiza el cruce de un lado al otro del río a lo largo de todo el año? En caso de que por incremento del caudal del río no pueda cruzarse de un margen a otro por la ruta definida por el contratista, ¿se reconocería la mayor distancia de transporte de una ruta alternativa propuesta por el subcontratista?</t>
  </si>
  <si>
    <t>Las canteras de roca mostradas durante la visita, ¿son definitivas o podrían verse reemplazadas por otras nuevas?</t>
  </si>
  <si>
    <t>¿Está el subcontratista en capacidad de disponer área de oficinas, talleres y demás facilidades adicionales a las áreas que se detallan en el expediente? De no contar el contratista OHLA con áreas liberadas para tal fin, ¿Cuál sería la alternativa?</t>
  </si>
  <si>
    <t>En el caso de que existan aumentos de caudales mayores a los previstos en los estudios, ¿se contemplaría como una causa para un evento compensable?</t>
  </si>
  <si>
    <t>Respecto a los dispositivos antifatiga, ¿a que tipo de vehículo y equipo se limita su implementación?</t>
  </si>
  <si>
    <t>En la visita se vieron varios diques existentes, muchos de ellos se indicó que deberán recrecerse o volverse a ejecutar por completo, entendiéndose que esto dependerá de si lo existente cumple con las EETT del diseño, ¿de quienes competencia definir sobre si los diques existentes son aprovechables o no?</t>
  </si>
  <si>
    <t>Respecto a la comunicación radial, ¿todos los equipos del proyecto deben contar con radio?</t>
  </si>
  <si>
    <t>En la visita pudo verificarse la existencia de gran cantidad de residuos dentro del área donde se ejecutarán las actividades (incluido el cauce del río), ¿Cómo se va a gestionar el retiro de estos residuos? ¿Cuál sería su lugar de depósito final? ¿Cuál sería la partida de pago de estas actividades?</t>
  </si>
  <si>
    <t>Respecto de las canteras de material granular para disponer de material para el cuerpo del dique y el afirmado, en la visita se indicó que algunas serán explotadas por el subcontratista adjudicatario y otras ya cuentan con proveedor. En este segundo caso, ¿Quién es el responsable de negociar la tarifa de venta de ese material? ¿nos pueden entregar la relación de canteras que presentan esta condición y los contactos de los proveedores?</t>
  </si>
  <si>
    <t>En el puente Sechin, se están desempeñando trabajos de construcción de un nuevo puente, ¿se ha evaluado la interferencia en las actividades de construcción del malecón turístico de parte del contratista OHLA?</t>
  </si>
  <si>
    <t>PRODUCCIÓN</t>
  </si>
  <si>
    <t>ADQUISICIONES</t>
  </si>
  <si>
    <t>PLANEAMIENTO</t>
  </si>
  <si>
    <t>GERENCIA DE PROYECTO/GERENCIA DE SITIO</t>
  </si>
  <si>
    <t>COSTOS /PRODUCCIÓN</t>
  </si>
  <si>
    <t>CALIDAD /PRODUCCIÓN</t>
  </si>
  <si>
    <t>PLANEAMIENTO /PRODUCCIÓN</t>
  </si>
  <si>
    <t>MEDIO AMBIENTE /PRODUCCIÓN</t>
  </si>
  <si>
    <t>SST</t>
  </si>
  <si>
    <t>SST / PRODUCCIÓN</t>
  </si>
  <si>
    <t>RFQ-0016-OHLA-PQ4 DEF RIB SECTOR CONFLUENCIA</t>
  </si>
  <si>
    <t>• Para poder presentar un plan de ejecución, se solicita a OHLA; definir la liberaciones de los accesos a los diferentes puntos de proyecto. A fin de que podamos ejecutar el plan según estas condiciones</t>
  </si>
  <si>
    <t>• En los planos o especificaciones de la vías de accesos, no se muestran puentes ni la identificación de estos, en la visita de ayer se encontraron hasta 3 puentes de concreto de anchos y largo similares, por la ruta de accesos que se tomó. Se tiene que hacer la consulta , de quienes realizaran el reforzamiento de los puentes o en su defecto si lo puentes son capaces de soportar las cargas de tránsito pesado.</t>
  </si>
  <si>
    <t>• En muchos tramos del rio Sechin, se ha encontrado basura o material orgánico. Consultar, donde será el DMO para estos residuos, ya que el proyecto solo cuenta con DME´s.</t>
  </si>
  <si>
    <t>• Se ha verificado una gran cantidad de diques existentes, OHLA tendrá que entregar la información de la cota de estos diques, a modo de saber si habrá que levantar el hombro de los diques hasta la altura de la nueva corona.</t>
  </si>
  <si>
    <t>• Se ha verificado que el volumen extraíble de la UÑA no es lo suficiente para la conformación de diques, esta diferencia será proporcionada por OHLA o el sub contratista realizara las gestiones propias para el suministro del material de préstamo faltante?</t>
  </si>
  <si>
    <t>• Se solicita a OHLA,  relación de proveedor locales  de agregado tipo afirmado y boleneria de menor diámetro para conformación de diques. De manera de hacer tratos directo con respecto a los precios de venta del agregado ( esto por ser un tema sensible, ya que hacer tratos con empresas fuera de la zona podría traer repercusiones al proyecto)</t>
  </si>
  <si>
    <t>• Para los meses de ENER a MAYO, se representan subida del caudal de  rio. Para estos casos, como se realizar la partida de descolmatación del cauce.</t>
  </si>
  <si>
    <t>Se confirma el plazo de 7.5 Meses</t>
  </si>
  <si>
    <t>El plazo considerar 225 días (7.5 x 30)</t>
  </si>
  <si>
    <t>Fecha de Inicio probable según cronograma actualizado de septiembre 19/11/2022, sin embargo, se entiende que a la fecha se encuentra retrasado el proceso de procura.</t>
  </si>
  <si>
    <t>Complementar respuestas</t>
  </si>
  <si>
    <t>Es reponsabilidad del subcontratista encargado de la construcción de las defensas cumplir con la frecuencia de ensayos de conformación del dique de enrocado.</t>
  </si>
  <si>
    <t>El contratista es responsable de entregar las áreas liberadas. Es responsabilidad del subcontratista alertar al contratista toda posible interferencia y desviación que genere retrasos en la conformación de defensas ribereñas. Revisar el apartado 5.2. Pag 30 del TdR.</t>
  </si>
  <si>
    <t>De acuerdo al item 5.2 obligaciones del subcontratista, deberá presentar con 20 días de anticipación el volúmen de roca a utilizar para poder ser atendidos por la sub contratista encargada de la explotación de canteras</t>
  </si>
  <si>
    <t>En la extensión del proyecto cuenta con diversos accesos hacia la zona de ejecución por donde se puede transitar, los mismo serán compartidos mediante un KMZ.</t>
  </si>
  <si>
    <t>Se compartirá un KMZ con la información solicitada.</t>
  </si>
  <si>
    <t>Si, se ha efectuado. Sin embargo el TdR en su apartado 7.9 Consideración Social tener presente que, el subcontratista deberá contemplar en su oferta el recurso humano necesario que garantice su gestión social adecuada y las correctas coordinaciones en la implementación del plan de buena vecindad y relaciones publicas, pues deberá generar reportes periódicos para el cliente.</t>
  </si>
  <si>
    <t>En el expediente de diseño para construcción, la parte de las especificaciones técnicas en la partida 902. pág. 190 Plan de manejo ambiental, item Protección y manejo de flora y fauna en áreas intervenidas, estable los procedimientos para la liberación de las áreas donde se encuentre las especies protegidas</t>
  </si>
  <si>
    <t>La gestión social es responsabilidad de todas las empresas que participan en el proyecto. El TdR en su apartado 7.9 Consideración Social tener presente que, el subcontratista deberá contemplar en su oferta el recurso humano necesario que garantice su gestión social adecuada y las correctas coordinaciones en la implementación del plan de buena vecindad y relaciones publicas, pues deberá generar reportes periódicos para el cliente.</t>
  </si>
  <si>
    <t>Es responsabilidad del contratista entregar las áreas liberadas. Sin embargo, es responsabilidad del subcontratista alerta cualquier interferencia y/o desviación que genere impacto de manera oportuna de acuerdo al TdR apartado 7 pág. 80 para tomar acciones pertinentes.</t>
  </si>
  <si>
    <t>En la extensión del proyecto cuenta con diversos accesos hacia la zona de ejecución por donde se puede transitar, los mismo serán compartidos mediante un KMZ. Sin embargo, es responsabilidad del subcontratista alerta cualquier interferencia y/o desviación que genere impacto de manera oportuna de acuerdo al TdR apartado 7 pág. 80 para tomar acciones pertinentes.</t>
  </si>
  <si>
    <t>El desbroce se hará con el fin de proporcionar una superficie de terreno limpia y acondicionada para efectuar la excavación de la cimentación de obras permanentes o para la instalación de estructuras temporales y áreas auxiliares. Los materiales extraídos, serán acopiados temporalmente en los frentes de obra, para luego ser trasladados a los sitios de disposición final (DMEs) según el tipo de material o residuos, acorde a lo establecido en el plan de manejo ambiental. La permanencia del material o suelos orgánicos en las zonas de trabajo no deberá exceder las 72 horas. Adicional, considerar lo mencionado en el apartado 6.4.1 pág 44 del TdR Desbroce y Limpieza</t>
  </si>
  <si>
    <t>En el apartado 3.1 pág. 16 del TdR se contempla un cuadro con la ubicación y las coordenas. Asimismo, se compartirá las autorizaciones con el postor adjudicado.</t>
  </si>
  <si>
    <t>El subcontratista puede proponer su mejor estrategia para cumplir con los estipulado en los TdR y expediente técnico de construcción, cumpliendo con la normativa vigente, para que el contratista evalúe y lo acepte</t>
  </si>
  <si>
    <t>El contratista es responsable de la obtención de los permisos los cuales son plasmados con el IGA, el cual es responsabilidad del subcontratista el cumplimiento estricto del mismo.</t>
  </si>
  <si>
    <t>No es posible transitar dentro del cauce. El subcontatista deberá identificar los posibles accesos requeridos y plasmarlo en su estrategia de ejecución (se comparte KMZ). Sin embargo, es responsabilidad del subcontratista alerta cualquier interferencia y/o desviación que genere impacto de manera oportuna de acuerdo al TdR apartado 7 pág. 80 para tomar acciones pertinentes.</t>
  </si>
  <si>
    <t>El expediente de diseño para construcción, en la carpeta 1.4 metrados y subcarpeta anexos en la parte de trabajos de operación para explotación de canteras, considera la carpeta 5-500 trasnporte de material, en el cual contempla las distancias requeridas de las canteras designadas para el proyecto.</t>
  </si>
  <si>
    <t>Las canteras desigadas son las mencionadas en el TdR, punto 3.1 pág 15, de igual forma en el expediente de diseño para contrucción anexo memoria descriptiva. Sin embargo, durante el proceso el subcontratista, mediante mejora continúa, puede proponer alternavivas en beneficio del proyecto de acuerdo a lo estipulado en TdR apartado 7 pág. 81 para la aceptación del contratista</t>
  </si>
  <si>
    <t>Es responsabilidad del subcontratista de la instalación de sus facilidades de acuerdo al punto 6.1.2 Pag 36 del término de referencia. Es responsabilidad del contratistas entregar las áreas liberadas, ello no libera de responsabilidad al subcontratista de proponer anticipadamente alternativas para su evaluación y/o liberación las mismas no implicaría un reclamo de costo o plazo</t>
  </si>
  <si>
    <t xml:space="preserve">Si, Línea amarilla, vigías, cuidadores, volquete, personal mando medio, etc para que el subcontratista asegure una comunicación eficiente durante sus procesos que eviten un incidente o accidente. </t>
  </si>
  <si>
    <t>De acuerdo a la Cláusula 60.1 (Numeral 19) del Contrato NEC, un caudal mayor será considerado como un evento compensable, siempre que:
1. Se considere este riesgo en la matriz de riesgo para su mitigación.
2. Cumpla con el Numeral 13 (Condiciones Meteorológicas) de la Cláusula 60.1. Se tendrá que presentar el caudal promedio de los últimos 10 años.
3. Que el evento cumpla con ser irresistible, extraordinario e imprevisible.</t>
  </si>
  <si>
    <t>En el expediente de diseño para construcción, resumen ejecutivo sector 2 en el item V punto 2 pág estable las prgresivas de los diques existentes a ser aprovechados, así como la actuación respectiva.</t>
  </si>
  <si>
    <t>La descripción de la partida se detalla en el punto 6.3.2 pág. 44 del TdR donde señala que el subcontratista es el responsable del material como agregado así como de garantizar el cumplimiento de las especificaciones técnicas y cierre de cantera. La información adicional es referencial en beneficio del subcontratista, descrita en el punto 3.1 tabla 5 del TdR.</t>
  </si>
  <si>
    <t>Se ha evaluado con respecto al diseño. Sin embargo, es responsabilidad del subcontratista alerta cualquier interferencia y/o desviación que genere impacto de manera oportuna de acuerdo al TdR apartado 7 pág. 80 para tomar acciones pertinentes.</t>
  </si>
  <si>
    <t>Los puentes principales a ser cruzados son: el puente sechin y el puente Carrizales que forman parte de la Panamericana Norte que cubren con la capacidad de transporte pesado.</t>
  </si>
  <si>
    <t>si la pregunta esta referiada a los pontones o cruces temporales de la comunidad que realiza la comunidad, existen diversos accesos por lo que transitar. Sin embargo, es responsabilidad del subcontratista alerta cualquier interferencia y/o desviación que genere impacto de manera oportuna de acuerdo al TdR apartado 7 pág. 80 para tomar acciones pertinentes, así como proponer alternativas de mejora a ser evaluadas por el contratista.</t>
  </si>
  <si>
    <t>En el expediente de diseño para construcción en la carpeta 1.4 metrados en la subcarpeta 4-400 movimiento de tierras se encuentra disgregado los metrados necesarios. Asimismo, la descripción de la partida se detalla en el punto 6.3.2 pág. 44 del TdR donde señala que el subcontratista es el responsable del material como agregado así como de garantizar el cumplimiento de las especificaciones técnicas y cierre de cantera.</t>
  </si>
  <si>
    <t>El postor debe plasmar su estrategia en temporada de lluvia  en su oferta técnica para poder cumplir con los plazos estipulados y con el alcance establecido en el TdR</t>
  </si>
  <si>
    <t>Dicha eactividad no es parte del alcance de la presente licitación</t>
  </si>
  <si>
    <t>ARCC, en calidad de cliente, es el máximo responsable del proyecto, interviniendo en la aceptación de los procesos y la aceptación de las recomendaciones por parte de OHLA posterior a los análisis técnico-económicos, llevando los procesos de forma transparente e igualitaria.</t>
  </si>
  <si>
    <t>Revisar el apartado 6.9 GEOTEXTIL. Pag. 79 del TdR.</t>
  </si>
  <si>
    <t>Utilizar la partida 503.B: Carguío y Transporte de material excedente con Equipo D≤ 1KM. Comprende la eliminación de todo el material generado como producto de las excavaciones, salvo que éste haya sido aprobado por la Supervisión para que sea utilizado en las labores de relleno. Revisar el Item 6.5.3. Pag. 60 del TdR.</t>
  </si>
  <si>
    <t>Confirmado. Los tramos terminado deben cumplir con todas las exigencias de calidad indicadas en el plan de calidad, el cuál deberá ser aprobados por el contratista.</t>
  </si>
  <si>
    <t xml:space="preserve"> Los pagos de las valorizaciónes serán mínimo a 30 días de presentada y aceptada su factura. El postor es libre de indicar en su oferta el tiempo máximo de pago.</t>
  </si>
  <si>
    <t>El contratista debe calcular el P.U. de las partidas indicadas. Se vuelve a adjuntar la planilla de metrados.</t>
  </si>
  <si>
    <t>Se adjunta KMZ</t>
  </si>
  <si>
    <t>El subcontratista debe de proponer sus turnos y régimen de trabajo para poder cumplir con los plazos ofertados para aprobación de OHLA, debiendo considerar los estándares de seguridad. Revisar el apartado 5.1 del TdR Condiciones del servicio.</t>
  </si>
  <si>
    <t xml:space="preserve">De acuerdo al item 5.2 obligaciones del subcontratista Pag 30 del TdR, deberá presentar con 20 días de anticipación el volúmen de roca a utilizar para poder ser atendidos por la sub contratista encargada de la explotación de canteras. Es responsabilidad del subcontratista alertar al contratista toda posible interferencia y desviación que genere retrasos en la conformación de defensas ribereñas. Revisar el apartado 7. Pag 80 del TdR. </t>
  </si>
  <si>
    <t xml:space="preserve">En el apartado 6. de la página 30 del TdR se encuentra la descripción detallada de los alcances de trabajo y medicón de las mismas. </t>
  </si>
  <si>
    <t>En le apartado 6.4.11. se da el alcance de conformación de DME / DMO. Se incluyen dentro del alcance los trabajos de cierre final de los DME/DMO, garantizando el cumplimiento de los requisitos exigidos en el diseño de los mismos y EETT. Pag.  55 del TdR.</t>
  </si>
  <si>
    <t>El contratista es responsable del monitoreo arqueológico, sin embargo se menciona en el apartado 7.10 del TdR Pag. 98  "el subcontratista debe de garantizar una adecuada gestión con el contratante, dando las facilidades normativas y técnicas para que el personal arqueológico del contratante  (jefe de arqueología y coordinadores) pueda monitorear y supervisar las actividades de ingeniería.</t>
  </si>
  <si>
    <t>La vigencia de la carta fianza de fiel cumplimiento será 90 días posterior al término del plazo contractual de la prestación de servicio. Asimismo, la devolución de la retención será 90 días posterior a la emisión del certificado de defectos.</t>
  </si>
  <si>
    <t>Revisar el anexo 7 Informe de Gestión Ambiental y el Anexo 19 Plantilla de Informe de cumplimiento del IGA, los cuales forman parte del TdR.</t>
  </si>
  <si>
    <t xml:space="preserve">No se requiere ambulancia ya que formará parte de otro paquete de licitación. </t>
  </si>
  <si>
    <t>El postor es responsable por la instalación de facilidades y campamentos como se indica en el Item 6.1.2. del TdR y del lugar donde serán instalados. Tomar como referencia la cercanía  la ciudad de Casma.</t>
  </si>
  <si>
    <t>No es parte del alcance.</t>
  </si>
  <si>
    <t>Confirmado.</t>
  </si>
  <si>
    <t>Los costos de los ensayos de control de calidad, deben ser considerados en los gastos generales, según la plantilla que corresponde al Anexo C1 - Oferta económica a precios unitarios.</t>
  </si>
  <si>
    <t>El postor debe de calcular el P.U. de la partida  "Explotación y preparación de material para conformación de dique".</t>
  </si>
  <si>
    <t>El material extraído de esta actividad será reutilizado en la conformación de los diques si cumple con las especificaciones técnicas, caso contrario será dispuesto en los DMEs.</t>
  </si>
  <si>
    <t>Es responsabilidad del subcontratista mapear las redes enterradas así como contar con un plan de indemnización e compensación. Dichos documentos están dentro de las resposabilidades a entregar por el sucontratista.</t>
  </si>
  <si>
    <t>El alcance de explotación de canteras corresponde a otro paquete de licitación. De acuerdo al item 5.2 obligaciones del subcontratista, deberá presentar con 20 días de anticipación el volúmen de roca a utilizar para poder ser atendidos por la sub contratista encargada de la explotación de canteras</t>
  </si>
  <si>
    <t>Considerar los 11 puntos AUTORIZADOS por el ALA descritos en el TdR apartado 3.1 pág. 16. Sin embargo, el subcontratista podrá gestionar alguna alternativa adicional, cumpliendo con todos los requisitos legales y proponiendo al contratista para su aceptación sin ser razón de incremento en costo o plazo.</t>
  </si>
  <si>
    <t>Volquetes, vehículos de transporte de personal VAN, minibus, bus, cisternas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</si>
</sst>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b/>
      <sz val="8"/>
      <color theme="0"/>
      <name val="Arial"/>
      <family val="2"/>
    </font>
    <font>
      <sz val="9"/>
      <color theme="1"/>
      <name val="Arial"/>
      <family val="2"/>
    </font>
  </fonts>
  <fills count="11">
    <fill>
      <patternFill patternType="none"/>
    </fill>
    <fill>
      <patternFill patternType="gray125"/>
    </fill>
    <fill>
      <patternFill patternType="solid">
        <fgColor rgb="FFFFFF00"/>
      </patternFill>
    </fill>
    <fill>
      <patternFill patternType="solid">
        <fgColor rgb="FF92D050"/>
        <bgColor indexed="64"/>
      </patternFill>
    </fill>
    <fill>
      <patternFill patternType="solid">
        <fgColor rgb="FFFFC000"/>
        <bgColor indexed="64"/>
      </patternFill>
    </fill>
    <fill>
      <patternFill patternType="solid">
        <fgColor theme="4"/>
        <bgColor indexed="64"/>
      </patternFill>
    </fill>
    <fill>
      <patternFill patternType="solid">
        <fgColor rgb="FFFFFF00"/>
        <bgColor indexed="64"/>
      </patternFill>
    </fill>
    <fill>
      <patternFill patternType="solid">
        <fgColor theme="9" tint="0.59999389629810485"/>
        <bgColor indexed="64"/>
      </patternFill>
    </fill>
    <fill>
      <patternFill patternType="solid">
        <fgColor rgb="FFFDEFE7"/>
        <bgColor indexed="64"/>
      </patternFill>
    </fill>
    <fill>
      <patternFill patternType="solid">
        <fgColor theme="5"/>
        <bgColor indexed="64"/>
      </patternFill>
    </fill>
    <fill>
      <patternFill patternType="solid">
        <fgColor theme="8"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style="medium">
        <color indexed="64"/>
      </bottom>
      <diagonal/>
    </border>
  </borders>
  <cellStyleXfs count="2">
    <xf numFmtId="0" fontId="0" fillId="0" borderId="0"/>
    <xf numFmtId="0" fontId="3" fillId="0" borderId="0"/>
  </cellStyleXfs>
  <cellXfs count="31">
    <xf numFmtId="0" fontId="0" fillId="0" borderId="0" xfId="0"/>
    <xf numFmtId="0" fontId="4"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top" wrapText="1"/>
    </xf>
    <xf numFmtId="164" fontId="5" fillId="0" borderId="1" xfId="1" applyNumberFormat="1" applyFont="1" applyFill="1" applyBorder="1" applyAlignment="1">
      <alignment horizontal="center" vertical="top" wrapText="1"/>
    </xf>
    <xf numFmtId="0" fontId="1" fillId="0" borderId="1" xfId="1" applyFont="1" applyFill="1" applyBorder="1" applyAlignment="1">
      <alignment horizontal="justify" vertical="top" wrapText="1"/>
    </xf>
    <xf numFmtId="1" fontId="5" fillId="0"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5" fillId="0" borderId="1" xfId="1" applyFont="1" applyFill="1" applyBorder="1" applyAlignment="1">
      <alignment horizontal="center" vertical="top" wrapText="1"/>
    </xf>
    <xf numFmtId="0" fontId="1" fillId="0" borderId="1" xfId="1" applyFont="1" applyFill="1" applyBorder="1" applyAlignment="1">
      <alignment vertical="top" wrapText="1"/>
    </xf>
    <xf numFmtId="0" fontId="6" fillId="2" borderId="1" xfId="1" applyFont="1" applyFill="1" applyBorder="1" applyAlignment="1">
      <alignment horizontal="center" vertical="center" wrapText="1"/>
    </xf>
    <xf numFmtId="0" fontId="1" fillId="3" borderId="1" xfId="1" applyFont="1" applyFill="1" applyBorder="1" applyAlignment="1">
      <alignment horizontal="center" vertical="center" wrapText="1"/>
    </xf>
    <xf numFmtId="0" fontId="1" fillId="4" borderId="5" xfId="1" applyFont="1" applyFill="1" applyBorder="1" applyAlignment="1">
      <alignment horizontal="center" vertical="center" wrapText="1"/>
    </xf>
    <xf numFmtId="0" fontId="1" fillId="5" borderId="5" xfId="1" applyFont="1" applyFill="1" applyBorder="1" applyAlignment="1">
      <alignment horizontal="center" vertical="center" wrapText="1"/>
    </xf>
    <xf numFmtId="0" fontId="1" fillId="6" borderId="1" xfId="1" applyFont="1" applyFill="1" applyBorder="1" applyAlignment="1">
      <alignment horizontal="center" vertical="center" wrapText="1"/>
    </xf>
    <xf numFmtId="0" fontId="1" fillId="7" borderId="1" xfId="1" applyFont="1" applyFill="1" applyBorder="1" applyAlignment="1">
      <alignment horizontal="center" vertical="center" wrapText="1"/>
    </xf>
    <xf numFmtId="0" fontId="1" fillId="8" borderId="1" xfId="1" applyFont="1" applyFill="1" applyBorder="1" applyAlignment="1">
      <alignment horizontal="center" vertical="center" wrapText="1"/>
    </xf>
    <xf numFmtId="0" fontId="1" fillId="8" borderId="5" xfId="1" applyFont="1" applyFill="1" applyBorder="1" applyAlignment="1">
      <alignment horizontal="center" vertical="center" wrapText="1"/>
    </xf>
    <xf numFmtId="0" fontId="1" fillId="9" borderId="1" xfId="1" applyFont="1" applyFill="1" applyBorder="1" applyAlignment="1">
      <alignment horizontal="center" vertical="center" wrapText="1"/>
    </xf>
    <xf numFmtId="0" fontId="1" fillId="10" borderId="1" xfId="1" applyFont="1" applyFill="1" applyBorder="1" applyAlignment="1">
      <alignment horizontal="center" vertical="center" wrapText="1"/>
    </xf>
    <xf numFmtId="0" fontId="2" fillId="2" borderId="1" xfId="1" applyFont="1" applyFill="1" applyBorder="1" applyAlignment="1">
      <alignment horizontal="left" vertical="center" wrapText="1"/>
    </xf>
    <xf numFmtId="0" fontId="0" fillId="0" borderId="0" xfId="0" applyAlignment="1">
      <alignment horizontal="left"/>
    </xf>
    <xf numFmtId="0" fontId="0" fillId="6" borderId="0" xfId="0" applyFill="1"/>
    <xf numFmtId="0" fontId="1" fillId="0" borderId="1" xfId="1" applyFont="1" applyFill="1" applyBorder="1" applyAlignment="1">
      <alignment horizontal="left" vertical="center" wrapText="1"/>
    </xf>
    <xf numFmtId="0" fontId="7" fillId="0" borderId="0" xfId="0" applyFont="1" applyFill="1" applyAlignment="1">
      <alignment horizontal="left" vertical="center"/>
    </xf>
    <xf numFmtId="0" fontId="7" fillId="0" borderId="6" xfId="0" applyFont="1" applyFill="1" applyBorder="1" applyAlignment="1">
      <alignment horizontal="left" vertical="center" wrapText="1"/>
    </xf>
    <xf numFmtId="0" fontId="1" fillId="0" borderId="5" xfId="1" applyFont="1" applyFill="1" applyBorder="1" applyAlignment="1">
      <alignment horizontal="left" vertical="center" wrapText="1"/>
    </xf>
    <xf numFmtId="0" fontId="7" fillId="0" borderId="0" xfId="0" applyFont="1" applyFill="1" applyAlignment="1">
      <alignment horizontal="left"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DEFE7"/>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644F-9F11-4A20-89B2-64ED9EBB2109}">
  <dimension ref="A1:H74"/>
  <sheetViews>
    <sheetView showGridLines="0" tabSelected="1" view="pageBreakPreview" zoomScaleNormal="130" zoomScaleSheetLayoutView="100" workbookViewId="0">
      <selection activeCell="E5" sqref="E5"/>
    </sheetView>
  </sheetViews>
  <sheetFormatPr baseColWidth="10" defaultRowHeight="14.4" x14ac:dyDescent="0.3"/>
  <cols>
    <col min="2" max="2" width="19.6640625" customWidth="1"/>
    <col min="3" max="3" width="7.33203125" customWidth="1"/>
    <col min="4" max="4" width="7.6640625" customWidth="1"/>
    <col min="5" max="5" width="64.88671875" customWidth="1"/>
    <col min="6" max="6" width="47.6640625" style="20" customWidth="1"/>
    <col min="8" max="8" width="16.5546875" hidden="1" customWidth="1"/>
  </cols>
  <sheetData>
    <row r="1" spans="1:8" ht="36.6" customHeight="1" x14ac:dyDescent="0.3">
      <c r="A1" s="27" t="s">
        <v>3</v>
      </c>
      <c r="B1" s="27"/>
      <c r="C1" s="27"/>
      <c r="D1" s="27"/>
      <c r="E1" s="27"/>
      <c r="F1" s="27"/>
    </row>
    <row r="2" spans="1:8" ht="36.6" customHeight="1" x14ac:dyDescent="0.3">
      <c r="A2" s="28" t="s">
        <v>6</v>
      </c>
      <c r="B2" s="29"/>
      <c r="C2" s="29"/>
      <c r="D2" s="30"/>
      <c r="E2" s="6"/>
      <c r="F2" s="19"/>
    </row>
    <row r="3" spans="1:8" ht="30.6" x14ac:dyDescent="0.3">
      <c r="A3" s="1" t="s">
        <v>4</v>
      </c>
      <c r="B3" s="1" t="s">
        <v>5</v>
      </c>
      <c r="C3" s="1" t="s">
        <v>1</v>
      </c>
      <c r="D3" s="1" t="s">
        <v>0</v>
      </c>
      <c r="E3" s="1" t="s">
        <v>2</v>
      </c>
      <c r="F3" s="1" t="s">
        <v>7</v>
      </c>
      <c r="H3" s="9"/>
    </row>
    <row r="4" spans="1:8" ht="57" x14ac:dyDescent="0.3">
      <c r="A4" s="5">
        <v>1</v>
      </c>
      <c r="B4" s="8" t="s">
        <v>8</v>
      </c>
      <c r="C4" s="3"/>
      <c r="D4" s="2"/>
      <c r="E4" s="4" t="s">
        <v>9</v>
      </c>
      <c r="F4" s="4" t="s">
        <v>110</v>
      </c>
      <c r="H4" s="17" t="s">
        <v>87</v>
      </c>
    </row>
    <row r="5" spans="1:8" ht="57" x14ac:dyDescent="0.3">
      <c r="A5" s="5">
        <v>2</v>
      </c>
      <c r="B5" s="8" t="s">
        <v>8</v>
      </c>
      <c r="C5" s="3"/>
      <c r="D5" s="2">
        <v>50</v>
      </c>
      <c r="E5" s="4" t="s">
        <v>10</v>
      </c>
      <c r="F5" s="22" t="s">
        <v>159</v>
      </c>
      <c r="H5" s="17" t="s">
        <v>87</v>
      </c>
    </row>
    <row r="6" spans="1:8" ht="79.8" x14ac:dyDescent="0.3">
      <c r="A6" s="5">
        <v>3</v>
      </c>
      <c r="B6" s="8" t="s">
        <v>8</v>
      </c>
      <c r="C6" s="3"/>
      <c r="D6" s="2" t="s">
        <v>11</v>
      </c>
      <c r="E6" s="4" t="s">
        <v>12</v>
      </c>
      <c r="F6" s="22" t="s">
        <v>160</v>
      </c>
      <c r="H6" s="17" t="s">
        <v>87</v>
      </c>
    </row>
    <row r="7" spans="1:8" ht="57" x14ac:dyDescent="0.3">
      <c r="A7" s="5">
        <v>4</v>
      </c>
      <c r="B7" s="8" t="s">
        <v>8</v>
      </c>
      <c r="C7" s="3"/>
      <c r="D7" s="2"/>
      <c r="E7" s="4" t="s">
        <v>13</v>
      </c>
      <c r="F7" s="22" t="s">
        <v>159</v>
      </c>
      <c r="H7" s="17" t="s">
        <v>87</v>
      </c>
    </row>
    <row r="8" spans="1:8" ht="49.8" customHeight="1" x14ac:dyDescent="0.3">
      <c r="A8" s="5">
        <v>5</v>
      </c>
      <c r="B8" s="8" t="s">
        <v>8</v>
      </c>
      <c r="C8" s="3"/>
      <c r="D8" s="2">
        <v>53</v>
      </c>
      <c r="E8" s="4" t="s">
        <v>14</v>
      </c>
      <c r="F8" s="22" t="s">
        <v>138</v>
      </c>
      <c r="H8" s="17" t="s">
        <v>87</v>
      </c>
    </row>
    <row r="9" spans="1:8" ht="45.6" x14ac:dyDescent="0.3">
      <c r="A9" s="5">
        <v>6</v>
      </c>
      <c r="B9" s="8" t="s">
        <v>8</v>
      </c>
      <c r="C9" s="3"/>
      <c r="D9" s="2">
        <v>53</v>
      </c>
      <c r="E9" s="4" t="s">
        <v>15</v>
      </c>
      <c r="F9" s="22" t="s">
        <v>138</v>
      </c>
      <c r="H9" s="17" t="s">
        <v>87</v>
      </c>
    </row>
    <row r="10" spans="1:8" ht="68.400000000000006" x14ac:dyDescent="0.3">
      <c r="A10" s="5">
        <v>7</v>
      </c>
      <c r="B10" s="8" t="s">
        <v>8</v>
      </c>
      <c r="C10" s="3" t="s">
        <v>16</v>
      </c>
      <c r="D10" s="2">
        <v>58</v>
      </c>
      <c r="E10" s="4" t="s">
        <v>17</v>
      </c>
      <c r="F10" s="22" t="s">
        <v>139</v>
      </c>
      <c r="H10" s="17" t="s">
        <v>87</v>
      </c>
    </row>
    <row r="11" spans="1:8" ht="34.200000000000003" x14ac:dyDescent="0.3">
      <c r="A11" s="5">
        <v>8</v>
      </c>
      <c r="B11" s="8" t="s">
        <v>18</v>
      </c>
      <c r="C11" s="3"/>
      <c r="D11" s="2">
        <v>59</v>
      </c>
      <c r="E11" s="4" t="s">
        <v>19</v>
      </c>
      <c r="F11" s="23" t="s">
        <v>105</v>
      </c>
      <c r="H11" s="15" t="s">
        <v>89</v>
      </c>
    </row>
    <row r="12" spans="1:8" ht="68.400000000000006" x14ac:dyDescent="0.3">
      <c r="A12" s="5">
        <v>9</v>
      </c>
      <c r="B12" s="8" t="s">
        <v>20</v>
      </c>
      <c r="C12" s="3"/>
      <c r="D12" s="2">
        <v>65</v>
      </c>
      <c r="E12" s="4" t="s">
        <v>21</v>
      </c>
      <c r="F12" s="22" t="s">
        <v>110</v>
      </c>
      <c r="H12" s="17" t="s">
        <v>87</v>
      </c>
    </row>
    <row r="13" spans="1:8" ht="57" x14ac:dyDescent="0.3">
      <c r="A13" s="5">
        <v>10</v>
      </c>
      <c r="B13" s="8" t="s">
        <v>18</v>
      </c>
      <c r="C13" s="3"/>
      <c r="D13" s="2" t="s">
        <v>22</v>
      </c>
      <c r="E13" s="4" t="s">
        <v>23</v>
      </c>
      <c r="F13" s="22" t="s">
        <v>110</v>
      </c>
      <c r="H13" s="17" t="s">
        <v>87</v>
      </c>
    </row>
    <row r="14" spans="1:8" ht="34.200000000000003" x14ac:dyDescent="0.3">
      <c r="A14" s="5">
        <v>11</v>
      </c>
      <c r="B14" s="8" t="s">
        <v>8</v>
      </c>
      <c r="C14" s="3"/>
      <c r="D14" s="2"/>
      <c r="E14" s="4" t="s">
        <v>24</v>
      </c>
      <c r="F14" s="22" t="s">
        <v>140</v>
      </c>
      <c r="H14" s="17" t="s">
        <v>87</v>
      </c>
    </row>
    <row r="15" spans="1:8" ht="34.200000000000003" x14ac:dyDescent="0.3">
      <c r="A15" s="5">
        <f t="shared" ref="A15:A69" si="0">1+A14</f>
        <v>12</v>
      </c>
      <c r="B15" s="8" t="s">
        <v>25</v>
      </c>
      <c r="C15" s="7">
        <v>5.0999999999999996</v>
      </c>
      <c r="D15" s="7">
        <v>29</v>
      </c>
      <c r="E15" s="4" t="s">
        <v>26</v>
      </c>
      <c r="F15" s="22" t="s">
        <v>141</v>
      </c>
      <c r="H15" s="10" t="s">
        <v>88</v>
      </c>
    </row>
    <row r="16" spans="1:8" ht="45.6" x14ac:dyDescent="0.3">
      <c r="A16" s="5">
        <f t="shared" si="0"/>
        <v>13</v>
      </c>
      <c r="B16" s="8" t="s">
        <v>25</v>
      </c>
      <c r="C16" s="7">
        <v>5.2</v>
      </c>
      <c r="D16" s="7">
        <v>31</v>
      </c>
      <c r="E16" s="4" t="s">
        <v>27</v>
      </c>
      <c r="F16" s="22" t="s">
        <v>111</v>
      </c>
      <c r="H16" s="17" t="s">
        <v>87</v>
      </c>
    </row>
    <row r="17" spans="1:8" ht="57" x14ac:dyDescent="0.3">
      <c r="A17" s="5">
        <f t="shared" si="0"/>
        <v>14</v>
      </c>
      <c r="B17" s="8" t="s">
        <v>25</v>
      </c>
      <c r="C17" s="7">
        <v>6</v>
      </c>
      <c r="D17" s="7">
        <v>31</v>
      </c>
      <c r="E17" s="4" t="s">
        <v>28</v>
      </c>
      <c r="F17" s="22" t="s">
        <v>142</v>
      </c>
      <c r="H17" s="17" t="s">
        <v>87</v>
      </c>
    </row>
    <row r="18" spans="1:8" ht="34.200000000000003" x14ac:dyDescent="0.3">
      <c r="A18" s="5">
        <f t="shared" si="0"/>
        <v>15</v>
      </c>
      <c r="B18" s="8" t="s">
        <v>25</v>
      </c>
      <c r="C18" s="7"/>
      <c r="D18" s="7"/>
      <c r="E18" s="4" t="s">
        <v>29</v>
      </c>
      <c r="F18" s="22" t="s">
        <v>143</v>
      </c>
      <c r="H18" s="17" t="s">
        <v>87</v>
      </c>
    </row>
    <row r="19" spans="1:8" ht="69" customHeight="1" x14ac:dyDescent="0.3">
      <c r="A19" s="5">
        <f t="shared" si="0"/>
        <v>16</v>
      </c>
      <c r="B19" s="8" t="s">
        <v>25</v>
      </c>
      <c r="C19" s="7"/>
      <c r="D19" s="7"/>
      <c r="E19" s="4" t="s">
        <v>30</v>
      </c>
      <c r="F19" s="22" t="s">
        <v>160</v>
      </c>
      <c r="H19" s="17" t="s">
        <v>87</v>
      </c>
    </row>
    <row r="20" spans="1:8" ht="57" x14ac:dyDescent="0.3">
      <c r="A20" s="5">
        <f t="shared" si="0"/>
        <v>17</v>
      </c>
      <c r="B20" s="8" t="s">
        <v>25</v>
      </c>
      <c r="C20" s="7"/>
      <c r="D20" s="7"/>
      <c r="E20" s="4" t="s">
        <v>31</v>
      </c>
      <c r="F20" s="22" t="s">
        <v>144</v>
      </c>
      <c r="H20" s="17" t="s">
        <v>87</v>
      </c>
    </row>
    <row r="21" spans="1:8" ht="57" x14ac:dyDescent="0.3">
      <c r="A21" s="5">
        <f t="shared" si="0"/>
        <v>18</v>
      </c>
      <c r="B21" s="8" t="s">
        <v>25</v>
      </c>
      <c r="C21" s="7"/>
      <c r="D21" s="7"/>
      <c r="E21" s="4" t="s">
        <v>32</v>
      </c>
      <c r="F21" s="22" t="s">
        <v>144</v>
      </c>
      <c r="H21" s="17" t="s">
        <v>87</v>
      </c>
    </row>
    <row r="22" spans="1:8" ht="91.2" x14ac:dyDescent="0.3">
      <c r="A22" s="5">
        <f t="shared" si="0"/>
        <v>19</v>
      </c>
      <c r="B22" s="8" t="s">
        <v>25</v>
      </c>
      <c r="C22" s="7"/>
      <c r="D22" s="7"/>
      <c r="E22" s="4" t="s">
        <v>33</v>
      </c>
      <c r="F22" s="22" t="s">
        <v>145</v>
      </c>
      <c r="H22" s="17" t="s">
        <v>87</v>
      </c>
    </row>
    <row r="23" spans="1:8" ht="34.200000000000003" x14ac:dyDescent="0.3">
      <c r="A23" s="5">
        <f t="shared" si="0"/>
        <v>20</v>
      </c>
      <c r="B23" s="8" t="s">
        <v>25</v>
      </c>
      <c r="C23" s="7"/>
      <c r="D23" s="7"/>
      <c r="E23" s="4" t="s">
        <v>34</v>
      </c>
      <c r="F23" s="22" t="s">
        <v>146</v>
      </c>
      <c r="H23" s="17" t="s">
        <v>87</v>
      </c>
    </row>
    <row r="24" spans="1:8" ht="147" customHeight="1" x14ac:dyDescent="0.3">
      <c r="A24" s="5">
        <f t="shared" si="0"/>
        <v>21</v>
      </c>
      <c r="B24" s="8" t="s">
        <v>25</v>
      </c>
      <c r="C24" s="7"/>
      <c r="D24" s="7"/>
      <c r="E24" s="4" t="s">
        <v>35</v>
      </c>
      <c r="F24" s="22" t="s">
        <v>137</v>
      </c>
      <c r="H24" s="13" t="s">
        <v>90</v>
      </c>
    </row>
    <row r="25" spans="1:8" ht="57" x14ac:dyDescent="0.3">
      <c r="A25" s="5">
        <f t="shared" si="0"/>
        <v>22</v>
      </c>
      <c r="B25" s="8" t="s">
        <v>25</v>
      </c>
      <c r="C25" s="7"/>
      <c r="D25" s="7"/>
      <c r="E25" s="4" t="s">
        <v>36</v>
      </c>
      <c r="F25" s="22" t="s">
        <v>147</v>
      </c>
      <c r="H25" s="17" t="s">
        <v>87</v>
      </c>
    </row>
    <row r="26" spans="1:8" ht="79.8" x14ac:dyDescent="0.3">
      <c r="A26" s="5">
        <f t="shared" si="0"/>
        <v>23</v>
      </c>
      <c r="B26" s="8" t="s">
        <v>25</v>
      </c>
      <c r="C26" s="7"/>
      <c r="D26" s="7"/>
      <c r="E26" s="4" t="s">
        <v>37</v>
      </c>
      <c r="F26" s="22" t="s">
        <v>148</v>
      </c>
      <c r="H26" s="17" t="s">
        <v>87</v>
      </c>
    </row>
    <row r="27" spans="1:8" ht="65.400000000000006" customHeight="1" x14ac:dyDescent="0.3">
      <c r="A27" s="5">
        <f t="shared" si="0"/>
        <v>24</v>
      </c>
      <c r="B27" s="8" t="s">
        <v>25</v>
      </c>
      <c r="C27" s="7"/>
      <c r="D27" s="7"/>
      <c r="E27" s="4" t="s">
        <v>38</v>
      </c>
      <c r="F27" s="22" t="s">
        <v>149</v>
      </c>
      <c r="H27" s="10" t="s">
        <v>88</v>
      </c>
    </row>
    <row r="28" spans="1:8" ht="34.200000000000003" x14ac:dyDescent="0.3">
      <c r="A28" s="5">
        <f t="shared" si="0"/>
        <v>25</v>
      </c>
      <c r="B28" s="8" t="s">
        <v>25</v>
      </c>
      <c r="C28" s="7"/>
      <c r="D28" s="7"/>
      <c r="E28" s="4" t="s">
        <v>39</v>
      </c>
      <c r="F28" s="22" t="s">
        <v>150</v>
      </c>
      <c r="H28" s="17" t="s">
        <v>87</v>
      </c>
    </row>
    <row r="29" spans="1:8" ht="57" x14ac:dyDescent="0.3">
      <c r="A29" s="5">
        <f t="shared" si="0"/>
        <v>26</v>
      </c>
      <c r="B29" s="8" t="s">
        <v>25</v>
      </c>
      <c r="C29" s="7"/>
      <c r="D29" s="7"/>
      <c r="E29" s="4" t="s">
        <v>40</v>
      </c>
      <c r="F29" s="22" t="s">
        <v>110</v>
      </c>
      <c r="H29" s="17" t="s">
        <v>87</v>
      </c>
    </row>
    <row r="30" spans="1:8" ht="23.4" thickBot="1" x14ac:dyDescent="0.35">
      <c r="A30" s="5">
        <f t="shared" si="0"/>
        <v>27</v>
      </c>
      <c r="B30" s="8" t="s">
        <v>25</v>
      </c>
      <c r="C30" s="7"/>
      <c r="D30" s="7"/>
      <c r="E30" s="4" t="s">
        <v>41</v>
      </c>
      <c r="F30" s="24" t="s">
        <v>106</v>
      </c>
      <c r="H30" s="15" t="s">
        <v>89</v>
      </c>
    </row>
    <row r="31" spans="1:8" ht="22.8" x14ac:dyDescent="0.3">
      <c r="A31" s="5">
        <f t="shared" si="0"/>
        <v>28</v>
      </c>
      <c r="B31" s="8" t="s">
        <v>25</v>
      </c>
      <c r="C31" s="7"/>
      <c r="D31" s="7"/>
      <c r="E31" s="4" t="s">
        <v>42</v>
      </c>
      <c r="F31" s="25" t="s">
        <v>151</v>
      </c>
      <c r="H31" s="12" t="s">
        <v>91</v>
      </c>
    </row>
    <row r="32" spans="1:8" ht="34.200000000000003" x14ac:dyDescent="0.3">
      <c r="A32" s="5">
        <f t="shared" si="0"/>
        <v>29</v>
      </c>
      <c r="B32" s="8" t="s">
        <v>25</v>
      </c>
      <c r="C32" s="7"/>
      <c r="D32" s="7"/>
      <c r="E32" s="4" t="s">
        <v>43</v>
      </c>
      <c r="F32" s="25" t="s">
        <v>109</v>
      </c>
      <c r="G32" t="s">
        <v>108</v>
      </c>
      <c r="H32" s="11" t="s">
        <v>92</v>
      </c>
    </row>
    <row r="33" spans="1:8" ht="45.6" x14ac:dyDescent="0.3">
      <c r="A33" s="5">
        <f t="shared" si="0"/>
        <v>30</v>
      </c>
      <c r="B33" s="8" t="s">
        <v>25</v>
      </c>
      <c r="C33" s="7"/>
      <c r="D33" s="7"/>
      <c r="E33" s="4" t="s">
        <v>44</v>
      </c>
      <c r="F33" s="22" t="s">
        <v>152</v>
      </c>
      <c r="H33" s="17" t="s">
        <v>87</v>
      </c>
    </row>
    <row r="34" spans="1:8" ht="45.6" x14ac:dyDescent="0.3">
      <c r="A34" s="5">
        <f t="shared" si="0"/>
        <v>31</v>
      </c>
      <c r="B34" s="8" t="s">
        <v>25</v>
      </c>
      <c r="C34" s="7"/>
      <c r="D34" s="7"/>
      <c r="E34" s="4" t="s">
        <v>45</v>
      </c>
      <c r="F34" s="22" t="s">
        <v>152</v>
      </c>
      <c r="H34" s="17" t="s">
        <v>87</v>
      </c>
    </row>
    <row r="35" spans="1:8" ht="35.4" x14ac:dyDescent="0.3">
      <c r="A35" s="5">
        <f t="shared" si="0"/>
        <v>32</v>
      </c>
      <c r="B35" s="8" t="s">
        <v>25</v>
      </c>
      <c r="C35" s="7"/>
      <c r="D35" s="7"/>
      <c r="E35" s="4" t="s">
        <v>46</v>
      </c>
      <c r="F35" s="26" t="s">
        <v>107</v>
      </c>
      <c r="H35" s="16" t="s">
        <v>93</v>
      </c>
    </row>
    <row r="36" spans="1:8" ht="22.8" x14ac:dyDescent="0.3">
      <c r="A36" s="5">
        <f t="shared" si="0"/>
        <v>33</v>
      </c>
      <c r="B36" s="8" t="s">
        <v>47</v>
      </c>
      <c r="C36" s="3"/>
      <c r="D36" s="2"/>
      <c r="E36" s="4" t="s">
        <v>48</v>
      </c>
      <c r="F36" s="22" t="s">
        <v>153</v>
      </c>
      <c r="H36" s="17" t="s">
        <v>87</v>
      </c>
    </row>
    <row r="37" spans="1:8" ht="22.8" x14ac:dyDescent="0.3">
      <c r="A37" s="5">
        <f t="shared" si="0"/>
        <v>34</v>
      </c>
      <c r="B37" s="8" t="s">
        <v>49</v>
      </c>
      <c r="C37" s="3"/>
      <c r="D37" s="2"/>
      <c r="E37" s="4" t="s">
        <v>50</v>
      </c>
      <c r="F37" s="22" t="s">
        <v>153</v>
      </c>
      <c r="H37" s="17" t="s">
        <v>87</v>
      </c>
    </row>
    <row r="38" spans="1:8" ht="22.8" x14ac:dyDescent="0.3">
      <c r="A38" s="5">
        <f t="shared" si="0"/>
        <v>35</v>
      </c>
      <c r="B38" s="8" t="s">
        <v>51</v>
      </c>
      <c r="C38" s="3"/>
      <c r="D38" s="2"/>
      <c r="E38" s="4" t="s">
        <v>52</v>
      </c>
      <c r="F38" s="22" t="s">
        <v>154</v>
      </c>
      <c r="H38" s="17" t="s">
        <v>87</v>
      </c>
    </row>
    <row r="39" spans="1:8" ht="57" x14ac:dyDescent="0.3">
      <c r="A39" s="5">
        <f t="shared" si="0"/>
        <v>36</v>
      </c>
      <c r="B39" s="8" t="s">
        <v>53</v>
      </c>
      <c r="C39" s="3"/>
      <c r="D39" s="2"/>
      <c r="E39" s="4" t="s">
        <v>54</v>
      </c>
      <c r="F39" s="22" t="s">
        <v>155</v>
      </c>
      <c r="H39" s="10" t="s">
        <v>88</v>
      </c>
    </row>
    <row r="40" spans="1:8" ht="57" x14ac:dyDescent="0.3">
      <c r="A40" s="5">
        <f t="shared" si="0"/>
        <v>37</v>
      </c>
      <c r="B40" s="8" t="s">
        <v>55</v>
      </c>
      <c r="C40" s="3"/>
      <c r="D40" s="2"/>
      <c r="E40" s="4" t="s">
        <v>56</v>
      </c>
      <c r="F40" s="22" t="s">
        <v>110</v>
      </c>
      <c r="H40" s="16" t="s">
        <v>93</v>
      </c>
    </row>
    <row r="41" spans="1:8" ht="91.2" x14ac:dyDescent="0.3">
      <c r="A41" s="5">
        <f>1+A40</f>
        <v>38</v>
      </c>
      <c r="B41" s="8" t="s">
        <v>57</v>
      </c>
      <c r="C41" s="3"/>
      <c r="D41" s="2"/>
      <c r="E41" s="4" t="s">
        <v>58</v>
      </c>
      <c r="F41" s="22" t="s">
        <v>156</v>
      </c>
      <c r="H41" s="17" t="s">
        <v>87</v>
      </c>
    </row>
    <row r="42" spans="1:8" ht="57.6" customHeight="1" x14ac:dyDescent="0.3">
      <c r="A42" s="5">
        <f t="shared" si="0"/>
        <v>39</v>
      </c>
      <c r="B42" s="8" t="s">
        <v>8</v>
      </c>
      <c r="C42" s="3"/>
      <c r="D42" s="2"/>
      <c r="E42" s="4" t="s">
        <v>59</v>
      </c>
      <c r="F42" s="22" t="s">
        <v>157</v>
      </c>
      <c r="H42" s="17" t="s">
        <v>87</v>
      </c>
    </row>
    <row r="43" spans="1:8" ht="45.6" x14ac:dyDescent="0.3">
      <c r="A43" s="5">
        <f t="shared" si="0"/>
        <v>40</v>
      </c>
      <c r="B43" s="8" t="s">
        <v>60</v>
      </c>
      <c r="C43" s="3"/>
      <c r="D43" s="2"/>
      <c r="E43" s="4" t="s">
        <v>61</v>
      </c>
      <c r="F43" s="22" t="s">
        <v>158</v>
      </c>
      <c r="H43" s="17" t="s">
        <v>87</v>
      </c>
    </row>
    <row r="44" spans="1:8" ht="57" x14ac:dyDescent="0.3">
      <c r="A44" s="5">
        <f t="shared" si="0"/>
        <v>41</v>
      </c>
      <c r="B44" s="8" t="s">
        <v>8</v>
      </c>
      <c r="C44" s="3"/>
      <c r="D44" s="2"/>
      <c r="E44" s="4" t="s">
        <v>62</v>
      </c>
      <c r="F44" s="22" t="s">
        <v>144</v>
      </c>
      <c r="H44" s="17" t="s">
        <v>87</v>
      </c>
    </row>
    <row r="45" spans="1:8" ht="78.599999999999994" customHeight="1" x14ac:dyDescent="0.3">
      <c r="A45" s="5">
        <f>1+A44</f>
        <v>42</v>
      </c>
      <c r="B45" s="8" t="s">
        <v>63</v>
      </c>
      <c r="C45" s="3"/>
      <c r="D45" s="2"/>
      <c r="E45" s="4" t="s">
        <v>64</v>
      </c>
      <c r="F45" s="22" t="s">
        <v>115</v>
      </c>
      <c r="G45" s="21"/>
      <c r="H45" s="14" t="s">
        <v>94</v>
      </c>
    </row>
    <row r="46" spans="1:8" ht="91.2" x14ac:dyDescent="0.3">
      <c r="A46" s="5">
        <f t="shared" si="0"/>
        <v>43</v>
      </c>
      <c r="B46" s="8" t="s">
        <v>65</v>
      </c>
      <c r="C46" s="3"/>
      <c r="D46" s="2"/>
      <c r="E46" s="4" t="s">
        <v>66</v>
      </c>
      <c r="F46" s="22" t="s">
        <v>133</v>
      </c>
      <c r="G46" s="21"/>
      <c r="H46" s="17" t="s">
        <v>87</v>
      </c>
    </row>
    <row r="47" spans="1:8" ht="79.8" x14ac:dyDescent="0.3">
      <c r="A47" s="5">
        <f t="shared" si="0"/>
        <v>44</v>
      </c>
      <c r="B47" s="8" t="s">
        <v>65</v>
      </c>
      <c r="C47" s="3"/>
      <c r="D47" s="2"/>
      <c r="E47" s="4" t="s">
        <v>67</v>
      </c>
      <c r="F47" s="22" t="s">
        <v>118</v>
      </c>
      <c r="H47" s="17" t="s">
        <v>87</v>
      </c>
    </row>
    <row r="48" spans="1:8" ht="22.8" x14ac:dyDescent="0.3">
      <c r="A48" s="5">
        <f t="shared" si="0"/>
        <v>45</v>
      </c>
      <c r="B48" s="8" t="s">
        <v>65</v>
      </c>
      <c r="C48" s="3"/>
      <c r="D48" s="2"/>
      <c r="E48" s="4" t="s">
        <v>68</v>
      </c>
      <c r="F48" s="22" t="s">
        <v>113</v>
      </c>
      <c r="H48" s="17" t="s">
        <v>87</v>
      </c>
    </row>
    <row r="49" spans="1:8" ht="79.8" x14ac:dyDescent="0.3">
      <c r="A49" s="5">
        <f t="shared" si="0"/>
        <v>46</v>
      </c>
      <c r="B49" s="8" t="s">
        <v>65</v>
      </c>
      <c r="C49" s="3"/>
      <c r="D49" s="2"/>
      <c r="E49" s="4" t="s">
        <v>69</v>
      </c>
      <c r="F49" s="22" t="s">
        <v>114</v>
      </c>
      <c r="G49" s="21"/>
      <c r="H49" s="17" t="s">
        <v>87</v>
      </c>
    </row>
    <row r="50" spans="1:8" ht="91.2" x14ac:dyDescent="0.3">
      <c r="A50" s="5">
        <f t="shared" si="0"/>
        <v>47</v>
      </c>
      <c r="B50" s="8" t="s">
        <v>65</v>
      </c>
      <c r="C50" s="7"/>
      <c r="D50" s="7"/>
      <c r="E50" s="4" t="s">
        <v>70</v>
      </c>
      <c r="F50" s="22" t="s">
        <v>116</v>
      </c>
      <c r="H50" s="17" t="s">
        <v>87</v>
      </c>
    </row>
    <row r="51" spans="1:8" ht="79.8" x14ac:dyDescent="0.3">
      <c r="A51" s="5">
        <f t="shared" si="0"/>
        <v>48</v>
      </c>
      <c r="B51" s="8" t="s">
        <v>65</v>
      </c>
      <c r="C51" s="7"/>
      <c r="D51" s="7"/>
      <c r="E51" s="4" t="s">
        <v>71</v>
      </c>
      <c r="F51" s="22" t="s">
        <v>123</v>
      </c>
      <c r="H51" s="17" t="s">
        <v>87</v>
      </c>
    </row>
    <row r="52" spans="1:8" ht="57" x14ac:dyDescent="0.3">
      <c r="A52" s="5">
        <f t="shared" si="0"/>
        <v>49</v>
      </c>
      <c r="B52" s="8" t="s">
        <v>65</v>
      </c>
      <c r="C52" s="7"/>
      <c r="D52" s="7"/>
      <c r="E52" s="4" t="s">
        <v>72</v>
      </c>
      <c r="F52" s="22" t="s">
        <v>117</v>
      </c>
      <c r="H52" s="17" t="s">
        <v>87</v>
      </c>
    </row>
    <row r="53" spans="1:8" ht="137.4" customHeight="1" x14ac:dyDescent="0.3">
      <c r="A53" s="5">
        <f t="shared" si="0"/>
        <v>50</v>
      </c>
      <c r="B53" s="8" t="s">
        <v>65</v>
      </c>
      <c r="C53" s="7"/>
      <c r="D53" s="7"/>
      <c r="E53" s="4" t="s">
        <v>73</v>
      </c>
      <c r="F53" s="22" t="s">
        <v>119</v>
      </c>
      <c r="G53" s="21"/>
      <c r="H53" s="14" t="s">
        <v>94</v>
      </c>
    </row>
    <row r="54" spans="1:8" ht="86.4" customHeight="1" x14ac:dyDescent="0.3">
      <c r="A54" s="5">
        <f t="shared" si="0"/>
        <v>51</v>
      </c>
      <c r="B54" s="8" t="s">
        <v>65</v>
      </c>
      <c r="C54" s="7"/>
      <c r="D54" s="7"/>
      <c r="E54" s="4" t="s">
        <v>64</v>
      </c>
      <c r="F54" s="22" t="s">
        <v>115</v>
      </c>
      <c r="G54" s="21"/>
      <c r="H54" s="14" t="s">
        <v>94</v>
      </c>
    </row>
    <row r="55" spans="1:8" ht="34.200000000000003" x14ac:dyDescent="0.3">
      <c r="A55" s="5">
        <f t="shared" si="0"/>
        <v>52</v>
      </c>
      <c r="B55" s="8" t="s">
        <v>65</v>
      </c>
      <c r="C55" s="7"/>
      <c r="D55" s="7"/>
      <c r="E55" s="4" t="s">
        <v>74</v>
      </c>
      <c r="F55" s="22" t="s">
        <v>120</v>
      </c>
      <c r="H55" s="17" t="s">
        <v>87</v>
      </c>
    </row>
    <row r="56" spans="1:8" ht="45.6" x14ac:dyDescent="0.3">
      <c r="A56" s="5">
        <f t="shared" si="0"/>
        <v>53</v>
      </c>
      <c r="B56" s="8" t="s">
        <v>65</v>
      </c>
      <c r="C56" s="7"/>
      <c r="D56" s="7"/>
      <c r="E56" s="4" t="s">
        <v>75</v>
      </c>
      <c r="F56" s="22" t="s">
        <v>121</v>
      </c>
      <c r="H56" s="17" t="s">
        <v>87</v>
      </c>
    </row>
    <row r="57" spans="1:8" ht="51.6" customHeight="1" x14ac:dyDescent="0.3">
      <c r="A57" s="5">
        <f t="shared" si="0"/>
        <v>54</v>
      </c>
      <c r="B57" s="8" t="s">
        <v>65</v>
      </c>
      <c r="C57" s="7"/>
      <c r="D57" s="7"/>
      <c r="E57" s="4" t="s">
        <v>76</v>
      </c>
      <c r="F57" s="22" t="s">
        <v>122</v>
      </c>
      <c r="H57" s="17" t="s">
        <v>87</v>
      </c>
    </row>
    <row r="58" spans="1:8" ht="79.8" x14ac:dyDescent="0.3">
      <c r="A58" s="5">
        <f t="shared" si="0"/>
        <v>55</v>
      </c>
      <c r="B58" s="8" t="s">
        <v>65</v>
      </c>
      <c r="C58" s="7"/>
      <c r="D58" s="7"/>
      <c r="E58" s="4" t="s">
        <v>77</v>
      </c>
      <c r="F58" s="22" t="s">
        <v>124</v>
      </c>
      <c r="H58" s="17" t="s">
        <v>87</v>
      </c>
    </row>
    <row r="59" spans="1:8" ht="79.8" x14ac:dyDescent="0.3">
      <c r="A59" s="5">
        <f t="shared" si="0"/>
        <v>56</v>
      </c>
      <c r="B59" s="8" t="s">
        <v>65</v>
      </c>
      <c r="C59" s="7"/>
      <c r="D59" s="7"/>
      <c r="E59" s="4" t="s">
        <v>78</v>
      </c>
      <c r="F59" s="22" t="s">
        <v>125</v>
      </c>
      <c r="H59" s="17" t="s">
        <v>87</v>
      </c>
    </row>
    <row r="60" spans="1:8" ht="79.8" x14ac:dyDescent="0.3">
      <c r="A60" s="5">
        <f t="shared" si="0"/>
        <v>57</v>
      </c>
      <c r="B60" s="8" t="s">
        <v>65</v>
      </c>
      <c r="C60" s="7"/>
      <c r="D60" s="7"/>
      <c r="E60" s="4" t="s">
        <v>79</v>
      </c>
      <c r="F60" s="22" t="s">
        <v>126</v>
      </c>
      <c r="H60" s="17" t="s">
        <v>87</v>
      </c>
    </row>
    <row r="61" spans="1:8" ht="114" x14ac:dyDescent="0.3">
      <c r="A61" s="5">
        <f t="shared" si="0"/>
        <v>58</v>
      </c>
      <c r="B61" s="8" t="s">
        <v>65</v>
      </c>
      <c r="C61" s="7"/>
      <c r="D61" s="7"/>
      <c r="E61" s="4" t="s">
        <v>80</v>
      </c>
      <c r="F61" s="22" t="s">
        <v>128</v>
      </c>
      <c r="G61" s="21"/>
      <c r="H61" s="17" t="s">
        <v>87</v>
      </c>
    </row>
    <row r="62" spans="1:8" ht="22.8" x14ac:dyDescent="0.3">
      <c r="A62" s="5">
        <f t="shared" si="0"/>
        <v>59</v>
      </c>
      <c r="B62" s="8" t="s">
        <v>65</v>
      </c>
      <c r="C62" s="7"/>
      <c r="D62" s="7"/>
      <c r="E62" s="4" t="s">
        <v>81</v>
      </c>
      <c r="F62" s="22" t="s">
        <v>161</v>
      </c>
      <c r="H62" s="18" t="s">
        <v>95</v>
      </c>
    </row>
    <row r="63" spans="1:8" ht="45.6" x14ac:dyDescent="0.3">
      <c r="A63" s="5">
        <f t="shared" si="0"/>
        <v>60</v>
      </c>
      <c r="B63" s="8" t="s">
        <v>65</v>
      </c>
      <c r="C63" s="7"/>
      <c r="D63" s="7"/>
      <c r="E63" s="4" t="s">
        <v>82</v>
      </c>
      <c r="F63" s="22" t="s">
        <v>129</v>
      </c>
      <c r="H63" s="17" t="s">
        <v>87</v>
      </c>
    </row>
    <row r="64" spans="1:8" ht="45.6" x14ac:dyDescent="0.3">
      <c r="A64" s="5">
        <f t="shared" si="0"/>
        <v>61</v>
      </c>
      <c r="B64" s="8" t="s">
        <v>65</v>
      </c>
      <c r="C64" s="7"/>
      <c r="D64" s="7"/>
      <c r="E64" s="4" t="s">
        <v>83</v>
      </c>
      <c r="F64" s="22" t="s">
        <v>127</v>
      </c>
      <c r="H64" s="18" t="s">
        <v>96</v>
      </c>
    </row>
    <row r="65" spans="1:8" ht="45.6" x14ac:dyDescent="0.3">
      <c r="A65" s="5">
        <f t="shared" si="0"/>
        <v>62</v>
      </c>
      <c r="B65" s="8" t="s">
        <v>65</v>
      </c>
      <c r="C65" s="7"/>
      <c r="D65" s="7"/>
      <c r="E65" s="4" t="s">
        <v>84</v>
      </c>
      <c r="F65" s="22" t="s">
        <v>136</v>
      </c>
      <c r="H65" s="14" t="s">
        <v>94</v>
      </c>
    </row>
    <row r="66" spans="1:8" ht="88.2" customHeight="1" x14ac:dyDescent="0.3">
      <c r="A66" s="5">
        <f t="shared" si="0"/>
        <v>63</v>
      </c>
      <c r="B66" s="8" t="s">
        <v>65</v>
      </c>
      <c r="C66" s="7"/>
      <c r="D66" s="7"/>
      <c r="E66" s="4" t="s">
        <v>85</v>
      </c>
      <c r="F66" s="22" t="s">
        <v>130</v>
      </c>
      <c r="H66" s="17" t="s">
        <v>87</v>
      </c>
    </row>
    <row r="67" spans="1:8" ht="57" x14ac:dyDescent="0.3">
      <c r="A67" s="5">
        <f t="shared" si="0"/>
        <v>64</v>
      </c>
      <c r="B67" s="8" t="s">
        <v>65</v>
      </c>
      <c r="C67" s="7"/>
      <c r="D67" s="7"/>
      <c r="E67" s="4" t="s">
        <v>86</v>
      </c>
      <c r="F67" s="22" t="s">
        <v>131</v>
      </c>
      <c r="H67" s="17" t="s">
        <v>87</v>
      </c>
    </row>
    <row r="68" spans="1:8" ht="34.200000000000003" x14ac:dyDescent="0.3">
      <c r="A68" s="5">
        <f t="shared" si="0"/>
        <v>65</v>
      </c>
      <c r="B68" s="8" t="s">
        <v>97</v>
      </c>
      <c r="C68" s="7"/>
      <c r="D68" s="7"/>
      <c r="E68" s="4" t="s">
        <v>98</v>
      </c>
      <c r="F68" s="22" t="s">
        <v>112</v>
      </c>
      <c r="H68" s="17" t="s">
        <v>87</v>
      </c>
    </row>
    <row r="69" spans="1:8" ht="57" x14ac:dyDescent="0.3">
      <c r="A69" s="5">
        <f t="shared" si="0"/>
        <v>66</v>
      </c>
      <c r="B69" s="8" t="s">
        <v>97</v>
      </c>
      <c r="C69" s="7"/>
      <c r="D69" s="7"/>
      <c r="E69" s="4" t="s">
        <v>99</v>
      </c>
      <c r="F69" s="22" t="s">
        <v>132</v>
      </c>
      <c r="H69" s="17" t="s">
        <v>87</v>
      </c>
    </row>
    <row r="70" spans="1:8" ht="34.200000000000003" x14ac:dyDescent="0.3">
      <c r="A70" s="5">
        <f t="shared" ref="A70:A74" si="1">1+A69</f>
        <v>67</v>
      </c>
      <c r="B70" s="8" t="s">
        <v>97</v>
      </c>
      <c r="C70" s="7"/>
      <c r="D70" s="7"/>
      <c r="E70" s="4" t="s">
        <v>100</v>
      </c>
      <c r="F70" s="22" t="s">
        <v>136</v>
      </c>
      <c r="H70" s="14" t="s">
        <v>94</v>
      </c>
    </row>
    <row r="71" spans="1:8" ht="45.6" x14ac:dyDescent="0.3">
      <c r="A71" s="5">
        <f t="shared" si="1"/>
        <v>68</v>
      </c>
      <c r="B71" s="8" t="s">
        <v>97</v>
      </c>
      <c r="C71" s="7"/>
      <c r="D71" s="7"/>
      <c r="E71" s="4" t="s">
        <v>101</v>
      </c>
      <c r="F71" s="22" t="s">
        <v>129</v>
      </c>
      <c r="H71" s="17" t="s">
        <v>87</v>
      </c>
    </row>
    <row r="72" spans="1:8" ht="91.2" x14ac:dyDescent="0.3">
      <c r="A72" s="5">
        <f t="shared" si="1"/>
        <v>69</v>
      </c>
      <c r="B72" s="8" t="s">
        <v>97</v>
      </c>
      <c r="C72" s="7"/>
      <c r="D72" s="7"/>
      <c r="E72" s="4" t="s">
        <v>102</v>
      </c>
      <c r="F72" s="22" t="s">
        <v>134</v>
      </c>
      <c r="G72" s="21"/>
      <c r="H72" s="17" t="s">
        <v>87</v>
      </c>
    </row>
    <row r="73" spans="1:8" ht="82.8" customHeight="1" x14ac:dyDescent="0.3">
      <c r="A73" s="5">
        <f t="shared" si="1"/>
        <v>70</v>
      </c>
      <c r="B73" s="8" t="s">
        <v>97</v>
      </c>
      <c r="C73" s="7"/>
      <c r="D73" s="7"/>
      <c r="E73" s="4" t="s">
        <v>103</v>
      </c>
      <c r="F73" s="22" t="s">
        <v>130</v>
      </c>
      <c r="G73" s="21"/>
      <c r="H73" s="17" t="s">
        <v>87</v>
      </c>
    </row>
    <row r="74" spans="1:8" ht="34.200000000000003" x14ac:dyDescent="0.3">
      <c r="A74" s="5">
        <f t="shared" si="1"/>
        <v>71</v>
      </c>
      <c r="B74" s="8" t="s">
        <v>97</v>
      </c>
      <c r="C74" s="7"/>
      <c r="D74" s="7"/>
      <c r="E74" s="4" t="s">
        <v>104</v>
      </c>
      <c r="F74" s="22" t="s">
        <v>135</v>
      </c>
      <c r="H74" s="17" t="s">
        <v>87</v>
      </c>
    </row>
  </sheetData>
  <autoFilter ref="A3:F67" xr:uid="{1909E5FE-5EB7-43E4-8E65-3CD9D12ADDE7}"/>
  <mergeCells count="2">
    <mergeCell ref="A1:F1"/>
    <mergeCell ref="A2:D2"/>
  </mergeCells>
  <pageMargins left="0.7" right="0.7" top="0.75" bottom="0.75" header="0.3" footer="0.3"/>
  <pageSetup paperSize="9" scale="5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2" ma:contentTypeDescription="Create a new document." ma:contentTypeScope="" ma:versionID="41dfc0a611f2473da8dbd391e214bcc1">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c4c2a61e0a55a6cd5caff574a970126a"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6896FA-F53F-4CF7-A111-B07842608087}">
  <ds:schemaRefs>
    <ds:schemaRef ds:uri="http://schemas.microsoft.com/sharepoint/v3/contenttype/forms"/>
  </ds:schemaRefs>
</ds:datastoreItem>
</file>

<file path=customXml/itemProps2.xml><?xml version="1.0" encoding="utf-8"?>
<ds:datastoreItem xmlns:ds="http://schemas.openxmlformats.org/officeDocument/2006/customXml" ds:itemID="{0766D5DF-9113-437D-8092-103EF9A10F34}">
  <ds:schemaRefs>
    <ds:schemaRef ds:uri="http://purl.org/dc/terms/"/>
    <ds:schemaRef ds:uri="http://schemas.microsoft.com/office/2006/metadata/properties"/>
    <ds:schemaRef ds:uri="eba09e6f-f8d2-4387-9d3a-527530278af5"/>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16dbf3e7-7c01-4322-ae92-021e5c9da339"/>
    <ds:schemaRef ds:uri="http://www.w3.org/XML/1998/namespace"/>
  </ds:schemaRefs>
</ds:datastoreItem>
</file>

<file path=customXml/itemProps3.xml><?xml version="1.0" encoding="utf-8"?>
<ds:datastoreItem xmlns:ds="http://schemas.openxmlformats.org/officeDocument/2006/customXml" ds:itemID="{1A3CC086-3118-45F6-8392-436CCB8AD5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Pliego de Abs. Consultas</vt:lpstr>
      <vt:lpstr>'Pliego de Abs. Consultas'!Área_de_impresión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Rberrospi</cp:lastModifiedBy>
  <cp:lastPrinted>2022-03-21T13:59:45Z</cp:lastPrinted>
  <dcterms:created xsi:type="dcterms:W3CDTF">2016-04-12T21:22:15Z</dcterms:created>
  <dcterms:modified xsi:type="dcterms:W3CDTF">2022-10-26T04:57:15Z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