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JPG" ContentType="image/.jp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00" firstSheet="2" activeTab="2"/>
  </bookViews>
  <sheets>
    <sheet name="EAP Chicama" sheetId="10" state="hidden" r:id="rId1"/>
    <sheet name="EAP Virú" sheetId="11" state="hidden" r:id="rId2"/>
    <sheet name="Propuesta Economica" sheetId="27" r:id="rId3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___________GMP1297" localSheetId="2" hidden="1">#REF!</definedName>
    <definedName name="____________GMP1297" hidden="1">#REF!</definedName>
    <definedName name="____________gmp2000" localSheetId="2" hidden="1">#REF!</definedName>
    <definedName name="____________gmp2000" hidden="1">#REF!</definedName>
    <definedName name="____________rox1" localSheetId="2" hidden="1">#REF!</definedName>
    <definedName name="____________rox1" hidden="1">#REF!</definedName>
    <definedName name="____________rox2" localSheetId="2" hidden="1">#REF!</definedName>
    <definedName name="____________rox2" hidden="1">#REF!</definedName>
    <definedName name="____________rox3" localSheetId="2" hidden="1">#REF!</definedName>
    <definedName name="____________rox3" hidden="1">#REF!</definedName>
    <definedName name="___________GMP1297" localSheetId="2" hidden="1">#REF!</definedName>
    <definedName name="___________GMP1297" hidden="1">#REF!</definedName>
    <definedName name="___________gmp2000" localSheetId="2" hidden="1">#REF!</definedName>
    <definedName name="___________gmp2000" hidden="1">#REF!</definedName>
    <definedName name="___________rox1" localSheetId="2" hidden="1">#REF!</definedName>
    <definedName name="___________rox1" hidden="1">#REF!</definedName>
    <definedName name="___________rox2" localSheetId="2" hidden="1">#REF!</definedName>
    <definedName name="___________rox2" hidden="1">#REF!</definedName>
    <definedName name="___________rox3" localSheetId="2" hidden="1">#REF!</definedName>
    <definedName name="___________rox3" hidden="1">#REF!</definedName>
    <definedName name="__________GMP1297" localSheetId="2" hidden="1">#REF!</definedName>
    <definedName name="__________GMP1297" hidden="1">#REF!</definedName>
    <definedName name="__________gmp2000" localSheetId="2" hidden="1">#REF!</definedName>
    <definedName name="__________gmp2000" hidden="1">#REF!</definedName>
    <definedName name="__________rox1" localSheetId="2" hidden="1">#REF!</definedName>
    <definedName name="__________rox1" hidden="1">#REF!</definedName>
    <definedName name="__________rox2" localSheetId="2" hidden="1">#REF!</definedName>
    <definedName name="__________rox2" hidden="1">#REF!</definedName>
    <definedName name="__________rox3" localSheetId="2" hidden="1">#REF!</definedName>
    <definedName name="__________rox3" hidden="1">#REF!</definedName>
    <definedName name="_________GMP1297" localSheetId="2" hidden="1">#REF!</definedName>
    <definedName name="_________GMP1297" hidden="1">#REF!</definedName>
    <definedName name="_________gmp2000" localSheetId="2" hidden="1">#REF!</definedName>
    <definedName name="_________gmp2000" hidden="1">#REF!</definedName>
    <definedName name="_________rox1" localSheetId="2" hidden="1">#REF!</definedName>
    <definedName name="_________rox1" hidden="1">#REF!</definedName>
    <definedName name="_________rox2" localSheetId="2" hidden="1">#REF!</definedName>
    <definedName name="_________rox2" hidden="1">#REF!</definedName>
    <definedName name="_________rox3" localSheetId="2" hidden="1">#REF!</definedName>
    <definedName name="_________rox3" hidden="1">#REF!</definedName>
    <definedName name="________GMP1297" localSheetId="2" hidden="1">#REF!</definedName>
    <definedName name="________GMP1297" hidden="1">#REF!</definedName>
    <definedName name="________gmp2000" localSheetId="2" hidden="1">#REF!</definedName>
    <definedName name="________gmp2000" hidden="1">#REF!</definedName>
    <definedName name="________rox1" localSheetId="2" hidden="1">#REF!</definedName>
    <definedName name="________rox1" hidden="1">#REF!</definedName>
    <definedName name="________rox2" localSheetId="2" hidden="1">#REF!</definedName>
    <definedName name="________rox2" hidden="1">#REF!</definedName>
    <definedName name="________rox3" localSheetId="2" hidden="1">#REF!</definedName>
    <definedName name="________rox3" hidden="1">#REF!</definedName>
    <definedName name="_______GMP1297" localSheetId="2" hidden="1">#REF!</definedName>
    <definedName name="_______GMP1297" hidden="1">#REF!</definedName>
    <definedName name="_______gmp2000" localSheetId="2" hidden="1">#REF!</definedName>
    <definedName name="_______gmp2000" hidden="1">#REF!</definedName>
    <definedName name="_______rox1" localSheetId="2" hidden="1">#REF!</definedName>
    <definedName name="_______rox1" hidden="1">#REF!</definedName>
    <definedName name="_______rox2" localSheetId="2" hidden="1">#REF!</definedName>
    <definedName name="_______rox2" hidden="1">#REF!</definedName>
    <definedName name="_______rox3" localSheetId="2" hidden="1">#REF!</definedName>
    <definedName name="_______rox3" hidden="1">#REF!</definedName>
    <definedName name="______GMP1297" localSheetId="2" hidden="1">#REF!</definedName>
    <definedName name="______GMP1297" hidden="1">#REF!</definedName>
    <definedName name="______gmp2000" localSheetId="2" hidden="1">#REF!</definedName>
    <definedName name="______gmp2000" hidden="1">#REF!</definedName>
    <definedName name="______rox1" localSheetId="2" hidden="1">#REF!</definedName>
    <definedName name="______rox1" hidden="1">#REF!</definedName>
    <definedName name="______rox2" localSheetId="2" hidden="1">#REF!</definedName>
    <definedName name="______rox2" hidden="1">#REF!</definedName>
    <definedName name="______rox3" localSheetId="2" hidden="1">#REF!</definedName>
    <definedName name="______rox3" hidden="1">#REF!</definedName>
    <definedName name="_____GMP1297" localSheetId="2" hidden="1">#REF!</definedName>
    <definedName name="_____GMP1297" hidden="1">#REF!</definedName>
    <definedName name="_____gmp2000" localSheetId="2" hidden="1">#REF!</definedName>
    <definedName name="_____gmp2000" hidden="1">#REF!</definedName>
    <definedName name="_____rox1" localSheetId="2" hidden="1">#REF!</definedName>
    <definedName name="_____rox1" hidden="1">#REF!</definedName>
    <definedName name="_____rox2" localSheetId="2" hidden="1">#REF!</definedName>
    <definedName name="_____rox2" hidden="1">#REF!</definedName>
    <definedName name="_____rox3" localSheetId="2" hidden="1">#REF!</definedName>
    <definedName name="_____rox3" hidden="1">#REF!</definedName>
    <definedName name="____GMP1297" localSheetId="2" hidden="1">#REF!</definedName>
    <definedName name="____GMP1297" hidden="1">#REF!</definedName>
    <definedName name="____gmp2000" localSheetId="2" hidden="1">#REF!</definedName>
    <definedName name="____gmp2000" hidden="1">#REF!</definedName>
    <definedName name="____rox1" localSheetId="2" hidden="1">#REF!</definedName>
    <definedName name="____rox1" hidden="1">#REF!</definedName>
    <definedName name="____rox2" localSheetId="2" hidden="1">#REF!</definedName>
    <definedName name="____rox2" hidden="1">#REF!</definedName>
    <definedName name="____rox3" localSheetId="2" hidden="1">#REF!</definedName>
    <definedName name="____rox3" hidden="1">#REF!</definedName>
    <definedName name="___GMP1297" localSheetId="2" hidden="1">#REF!</definedName>
    <definedName name="___GMP1297" hidden="1">#REF!</definedName>
    <definedName name="___gmp2000" localSheetId="2" hidden="1">#REF!</definedName>
    <definedName name="___gmp2000" hidden="1">#REF!</definedName>
    <definedName name="___new2" localSheetId="2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2" hidden="1">#REF!</definedName>
    <definedName name="___rox1" hidden="1">#REF!</definedName>
    <definedName name="___rox2" localSheetId="2" hidden="1">#REF!</definedName>
    <definedName name="___rox2" hidden="1">#REF!</definedName>
    <definedName name="___rox3" localSheetId="2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2" hidden="1">'[2]LIMA-CANTA'!#REF!</definedName>
    <definedName name="__123Graph_AGraph10" hidden="1">'[2]LIMA-CANTA'!#REF!</definedName>
    <definedName name="__123Graph_AGraph11" localSheetId="2" hidden="1">'[2]LIMA-CANTA'!#REF!</definedName>
    <definedName name="__123Graph_AGraph11" hidden="1">'[2]LIMA-CANTA'!#REF!</definedName>
    <definedName name="__123Graph_AGraph12" localSheetId="2" hidden="1">'[2]LIMA-CANTA'!#REF!</definedName>
    <definedName name="__123Graph_AGraph12" hidden="1">'[2]LIMA-CANTA'!#REF!</definedName>
    <definedName name="__123Graph_AGraph13" localSheetId="2" hidden="1">'[2]LIMA-CANTA'!#REF!</definedName>
    <definedName name="__123Graph_AGraph13" hidden="1">'[2]LIMA-CANTA'!#REF!</definedName>
    <definedName name="__123Graph_AGraph14" localSheetId="2" hidden="1">'[2]LIMA-CANTA'!#REF!</definedName>
    <definedName name="__123Graph_AGraph14" hidden="1">'[2]LIMA-CANTA'!#REF!</definedName>
    <definedName name="__123Graph_AGraph15" localSheetId="2" hidden="1">'[2]LIMA-CANTA'!#REF!</definedName>
    <definedName name="__123Graph_AGraph15" hidden="1">'[2]LIMA-CANTA'!#REF!</definedName>
    <definedName name="__123Graph_AGraph16" localSheetId="2" hidden="1">'[2]LIMA-CANTA'!#REF!</definedName>
    <definedName name="__123Graph_AGraph16" hidden="1">'[2]LIMA-CANTA'!#REF!</definedName>
    <definedName name="__123Graph_AGraph17" localSheetId="2" hidden="1">'[2]LIMA-CANTA'!#REF!</definedName>
    <definedName name="__123Graph_AGraph17" hidden="1">'[2]LIMA-CANTA'!#REF!</definedName>
    <definedName name="__123Graph_AGraph18" localSheetId="2" hidden="1">'[2]LIMA-CANTA'!#REF!</definedName>
    <definedName name="__123Graph_AGraph18" hidden="1">'[2]LIMA-CANTA'!#REF!</definedName>
    <definedName name="__123Graph_AGraph2" localSheetId="2" hidden="1">'[2]LIMA-CANTA'!#REF!</definedName>
    <definedName name="__123Graph_AGraph2" hidden="1">'[2]LIMA-CANTA'!#REF!</definedName>
    <definedName name="__123Graph_AGraph3" localSheetId="2" hidden="1">'[2]LIMA-CANTA'!#REF!</definedName>
    <definedName name="__123Graph_AGraph3" hidden="1">'[2]LIMA-CANTA'!#REF!</definedName>
    <definedName name="__123Graph_AGraph4" localSheetId="2" hidden="1">'[2]LIMA-CANTA'!#REF!</definedName>
    <definedName name="__123Graph_AGraph4" hidden="1">'[2]LIMA-CANTA'!#REF!</definedName>
    <definedName name="__123Graph_AGraph5" localSheetId="2" hidden="1">'[2]LIMA-CANTA'!#REF!</definedName>
    <definedName name="__123Graph_AGraph5" hidden="1">'[2]LIMA-CANTA'!#REF!</definedName>
    <definedName name="__123Graph_AGraph6" localSheetId="2" hidden="1">'[2]LIMA-CANTA'!#REF!</definedName>
    <definedName name="__123Graph_AGraph6" hidden="1">'[2]LIMA-CANTA'!#REF!</definedName>
    <definedName name="__123Graph_AGraph7" localSheetId="2" hidden="1">'[2]LIMA-CANTA'!#REF!</definedName>
    <definedName name="__123Graph_AGraph7" hidden="1">'[2]LIMA-CANTA'!#REF!</definedName>
    <definedName name="__123Graph_AGraph8" localSheetId="2" hidden="1">'[2]LIMA-CANTA'!#REF!</definedName>
    <definedName name="__123Graph_AGraph8" hidden="1">'[2]LIMA-CANTA'!#REF!</definedName>
    <definedName name="__123Graph_AGraph9" localSheetId="2" hidden="1">'[2]LIMA-CANTA'!#REF!</definedName>
    <definedName name="__123Graph_AGraph9" hidden="1">'[2]LIMA-CANTA'!#REF!</definedName>
    <definedName name="__123Graph_APAY" hidden="1">'[1]1'!$I$20:$I$46</definedName>
    <definedName name="__123Graph_APETER" localSheetId="2" hidden="1">#REF!</definedName>
    <definedName name="__123Graph_APETER" hidden="1">#REF!</definedName>
    <definedName name="__123Graph_B" localSheetId="2" hidden="1">'[3]MFT TOC'!#REF!</definedName>
    <definedName name="__123Graph_B" hidden="1">'[3]MFT TOC'!#REF!</definedName>
    <definedName name="__123Graph_C" localSheetId="2" hidden="1">'[4]EATON SUMMARY'!#REF!</definedName>
    <definedName name="__123Graph_C" hidden="1">'[4]EATON SUMMARY'!#REF!</definedName>
    <definedName name="__123Graph_D" localSheetId="2" hidden="1">#REF!</definedName>
    <definedName name="__123Graph_D" hidden="1">#REF!</definedName>
    <definedName name="__123Graph_E" localSheetId="2" hidden="1">'[4]EATON SUMMARY'!#REF!</definedName>
    <definedName name="__123Graph_E" hidden="1">'[4]EATON SUMMARY'!#REF!</definedName>
    <definedName name="__123Graph_F" localSheetId="2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2" hidden="1">'[2]LIMA-CANTA'!#REF!</definedName>
    <definedName name="__123Graph_XGraph10" hidden="1">'[2]LIMA-CANTA'!#REF!</definedName>
    <definedName name="__123Graph_XGraph11" localSheetId="2" hidden="1">'[2]LIMA-CANTA'!#REF!</definedName>
    <definedName name="__123Graph_XGraph11" hidden="1">'[2]LIMA-CANTA'!#REF!</definedName>
    <definedName name="__123Graph_XGraph12" localSheetId="2" hidden="1">'[2]LIMA-CANTA'!#REF!</definedName>
    <definedName name="__123Graph_XGraph12" hidden="1">'[2]LIMA-CANTA'!#REF!</definedName>
    <definedName name="__123Graph_XGraph13" localSheetId="2" hidden="1">'[2]LIMA-CANTA'!#REF!</definedName>
    <definedName name="__123Graph_XGraph13" hidden="1">'[2]LIMA-CANTA'!#REF!</definedName>
    <definedName name="__123Graph_XGraph14" localSheetId="2" hidden="1">'[2]LIMA-CANTA'!#REF!</definedName>
    <definedName name="__123Graph_XGraph14" hidden="1">'[2]LIMA-CANTA'!#REF!</definedName>
    <definedName name="__123Graph_XGraph15" localSheetId="2" hidden="1">'[2]LIMA-CANTA'!#REF!</definedName>
    <definedName name="__123Graph_XGraph15" hidden="1">'[2]LIMA-CANTA'!#REF!</definedName>
    <definedName name="__123Graph_XGraph16" localSheetId="2" hidden="1">'[2]LIMA-CANTA'!#REF!</definedName>
    <definedName name="__123Graph_XGraph16" hidden="1">'[2]LIMA-CANTA'!#REF!</definedName>
    <definedName name="__123Graph_XGraph17" localSheetId="2" hidden="1">'[2]LIMA-CANTA'!#REF!</definedName>
    <definedName name="__123Graph_XGraph17" hidden="1">'[2]LIMA-CANTA'!#REF!</definedName>
    <definedName name="__123Graph_XGraph18" localSheetId="2" hidden="1">'[2]LIMA-CANTA'!#REF!</definedName>
    <definedName name="__123Graph_XGraph18" hidden="1">'[2]LIMA-CANTA'!#REF!</definedName>
    <definedName name="__123Graph_XGraph3" localSheetId="2" hidden="1">'[2]LIMA-CANTA'!#REF!</definedName>
    <definedName name="__123Graph_XGraph3" hidden="1">'[2]LIMA-CANTA'!#REF!</definedName>
    <definedName name="__123Graph_XGraph4" localSheetId="2" hidden="1">'[2]LIMA-CANTA'!#REF!</definedName>
    <definedName name="__123Graph_XGraph4" hidden="1">'[2]LIMA-CANTA'!#REF!</definedName>
    <definedName name="__123Graph_XGraph5" localSheetId="2" hidden="1">'[2]LIMA-CANTA'!#REF!</definedName>
    <definedName name="__123Graph_XGraph5" hidden="1">'[2]LIMA-CANTA'!#REF!</definedName>
    <definedName name="__123Graph_XGraph6" localSheetId="2" hidden="1">'[2]LIMA-CANTA'!#REF!</definedName>
    <definedName name="__123Graph_XGraph6" hidden="1">'[2]LIMA-CANTA'!#REF!</definedName>
    <definedName name="__123Graph_XGraph7" localSheetId="2" hidden="1">'[2]LIMA-CANTA'!#REF!</definedName>
    <definedName name="__123Graph_XGraph7" hidden="1">'[2]LIMA-CANTA'!#REF!</definedName>
    <definedName name="__123Graph_XGraph8" localSheetId="2" hidden="1">'[2]LIMA-CANTA'!#REF!</definedName>
    <definedName name="__123Graph_XGraph8" hidden="1">'[2]LIMA-CANTA'!#REF!</definedName>
    <definedName name="__123Graph_XGraph9" localSheetId="2" hidden="1">'[2]LIMA-CANTA'!#REF!</definedName>
    <definedName name="__123Graph_XGraph9" hidden="1">'[2]LIMA-CANTA'!#REF!</definedName>
    <definedName name="__123Graph_XPAY" hidden="1">'[1]1'!$B$20:$B$46</definedName>
    <definedName name="__123Graph_XPETER" localSheetId="2" hidden="1">#REF!</definedName>
    <definedName name="__123Graph_XPETER" hidden="1">#REF!</definedName>
    <definedName name="__end1" localSheetId="2" hidden="1">{"Equipment cost",#N/A,FALSE,"bulks"}</definedName>
    <definedName name="__end1" hidden="1">{"Equipment cost",#N/A,FALSE,"bulks"}</definedName>
    <definedName name="__end2" localSheetId="2" hidden="1">{"Equipment cost",#N/A,FALSE,"bulks"}</definedName>
    <definedName name="__end2" hidden="1">{"Equipment cost",#N/A,FALSE,"bulks"}</definedName>
    <definedName name="__GMP1297" localSheetId="2" hidden="1">#REF!</definedName>
    <definedName name="__GMP1297" hidden="1">#REF!</definedName>
    <definedName name="__gmp2000" localSheetId="2" hidden="1">#REF!</definedName>
    <definedName name="__gmp2000" hidden="1">#REF!</definedName>
    <definedName name="__rox1" localSheetId="2" hidden="1">#REF!</definedName>
    <definedName name="__rox1" hidden="1">#REF!</definedName>
    <definedName name="__rox2" localSheetId="2" hidden="1">#REF!</definedName>
    <definedName name="__rox2" hidden="1">#REF!</definedName>
    <definedName name="__rox3" localSheetId="2" hidden="1">#REF!</definedName>
    <definedName name="__rox3" hidden="1">#REF!</definedName>
    <definedName name="_aa" localSheetId="2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2" hidden="1">#REF!</definedName>
    <definedName name="_Dist_Bin" hidden="1">#REF!</definedName>
    <definedName name="_Dist_Values" localSheetId="2" hidden="1">#REF!</definedName>
    <definedName name="_Dist_Values" hidden="1">#REF!</definedName>
    <definedName name="_end1" localSheetId="2" hidden="1">{"Equipment cost",#N/A,FALSE,"bulks"}</definedName>
    <definedName name="_end1" hidden="1">{"Equipment cost",#N/A,FALSE,"bulks"}</definedName>
    <definedName name="_end2" localSheetId="2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2" hidden="1">#REF!</definedName>
    <definedName name="_fill2" hidden="1">#REF!</definedName>
    <definedName name="_xlnm._FilterDatabase" hidden="1">[7]Development!#REF!</definedName>
    <definedName name="_GMP1297" localSheetId="2" hidden="1">#REF!</definedName>
    <definedName name="_GMP1297" hidden="1">#REF!</definedName>
    <definedName name="_gmp2000" localSheetId="2" hidden="1">#REF!</definedName>
    <definedName name="_gmp2000" hidden="1">#REF!</definedName>
    <definedName name="_jkhjk" localSheetId="2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2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2" hidden="1">#REF!</definedName>
    <definedName name="_JUI" hidden="1">#REF!</definedName>
    <definedName name="_k1" localSheetId="2" hidden="1">#REF!</definedName>
    <definedName name="_k1" hidden="1">#REF!</definedName>
    <definedName name="_Key1" localSheetId="2" hidden="1">#REF!</definedName>
    <definedName name="_Key1" hidden="1">#REF!</definedName>
    <definedName name="_key12" localSheetId="2" hidden="1">'[8]RES,MET,ADI1'!#REF!</definedName>
    <definedName name="_key12" hidden="1">'[8]RES,MET,ADI1'!#REF!</definedName>
    <definedName name="_Key2" localSheetId="2" hidden="1">#REF!</definedName>
    <definedName name="_Key2" hidden="1">#REF!</definedName>
    <definedName name="_key3" localSheetId="2" hidden="1">#REF!</definedName>
    <definedName name="_key3" hidden="1">#REF!</definedName>
    <definedName name="_new2" localSheetId="2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2" hidden="1">#REF!</definedName>
    <definedName name="_Parse_Out" hidden="1">#REF!</definedName>
    <definedName name="_Regression_Int" hidden="1">1</definedName>
    <definedName name="_Regression_Out" localSheetId="2" hidden="1">#REF!</definedName>
    <definedName name="_Regression_Out" hidden="1">#REF!</definedName>
    <definedName name="_Regression_X" localSheetId="2" hidden="1">#REF!</definedName>
    <definedName name="_Regression_X" hidden="1">#REF!</definedName>
    <definedName name="_Regression_Y" localSheetId="2" hidden="1">#REF!</definedName>
    <definedName name="_Regression_Y" hidden="1">#REF!</definedName>
    <definedName name="_rox1" localSheetId="2" hidden="1">#REF!</definedName>
    <definedName name="_rox1" hidden="1">#REF!</definedName>
    <definedName name="_rox2" localSheetId="2" hidden="1">#REF!</definedName>
    <definedName name="_rox2" hidden="1">#REF!</definedName>
    <definedName name="_rox3" localSheetId="2" hidden="1">#REF!</definedName>
    <definedName name="_rox3" hidden="1">#REF!</definedName>
    <definedName name="_Sort" localSheetId="2" hidden="1">#REF!</definedName>
    <definedName name="_Sort" hidden="1">#REF!</definedName>
    <definedName name="_Table1_In1" localSheetId="2" hidden="1">#REF!</definedName>
    <definedName name="_Table1_In1" hidden="1">#REF!</definedName>
    <definedName name="_Table1_Out" localSheetId="2" hidden="1">#REF!</definedName>
    <definedName name="_Table1_Out" hidden="1">#REF!</definedName>
    <definedName name="_Table2_In1" localSheetId="2" hidden="1">#REF!</definedName>
    <definedName name="_Table2_In1" hidden="1">#REF!</definedName>
    <definedName name="_Table2_In2" localSheetId="2" hidden="1">#REF!</definedName>
    <definedName name="_Table2_In2" hidden="1">#REF!</definedName>
    <definedName name="_Table2_Out" localSheetId="2" hidden="1">#REF!</definedName>
    <definedName name="_Table2_Out" hidden="1">#REF!</definedName>
    <definedName name="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2" hidden="1">#REF!</definedName>
    <definedName name="AAA" hidden="1">#REF!</definedName>
    <definedName name="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2" hidden="1">{#N/A,#N/A,FALSE,"MAINTENANCE"}</definedName>
    <definedName name="aaaaaaaaa" hidden="1">{#N/A,#N/A,FALSE,"MAINTENANCE"}</definedName>
    <definedName name="aaaaaaaaaa" localSheetId="2" hidden="1">{#N/A,#N/A,FALSE,"ORGANISATION"}</definedName>
    <definedName name="aaaaaaaaaa" hidden="1">{#N/A,#N/A,FALSE,"ORGANISATION"}</definedName>
    <definedName name="aaaaaaaaaaa" localSheetId="2" hidden="1">{#N/A,#N/A,FALSE,"SITE NUMBERS 1995"}</definedName>
    <definedName name="aaaaaaaaaaa" hidden="1">{#N/A,#N/A,FALSE,"SITE NUMBERS 1995"}</definedName>
    <definedName name="aaaaaaaaaaaa" localSheetId="2" hidden="1">{#N/A,#N/A,FALSE,"SITE NUMBERS 1996"}</definedName>
    <definedName name="aaaaaaaaaaaa" hidden="1">{#N/A,#N/A,FALSE,"SITE NUMBERS 1996"}</definedName>
    <definedName name="aaaaaaaaaaaaa" localSheetId="2" hidden="1">{#N/A,#N/A,FALSE,"SUSTAINING"}</definedName>
    <definedName name="aaaaaaaaaaaaa" hidden="1">{#N/A,#N/A,FALSE,"SUSTAINING"}</definedName>
    <definedName name="aaaaaaaaaaaaaa" localSheetId="2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2" hidden="1">#REF!</definedName>
    <definedName name="ADFASD" hidden="1">#REF!</definedName>
    <definedName name="ADI" localSheetId="2" hidden="1">#REF!</definedName>
    <definedName name="ADI" hidden="1">#REF!</definedName>
    <definedName name="aidan" localSheetId="2" hidden="1">{"Equipment cost",#N/A,FALSE,"bulks"}</definedName>
    <definedName name="aidan" hidden="1">{"Equipment cost",#N/A,FALSE,"bulks"}</definedName>
    <definedName name="anal" localSheetId="2" hidden="1">'[4]EATON SUMMARY'!#REF!</definedName>
    <definedName name="anal" hidden="1">'[4]EATON SUMMARY'!#REF!</definedName>
    <definedName name="anscount" hidden="1">1</definedName>
    <definedName name="Ant" localSheetId="2" hidden="1">{"A.I.s",#N/A,TRUE,"Architects Instructions"}</definedName>
    <definedName name="Ant" hidden="1">{"A.I.s",#N/A,TRUE,"Architects Instructions"}</definedName>
    <definedName name="aq" localSheetId="2" hidden="1">{"Equipment cost",#N/A,FALSE,"bulks"}</definedName>
    <definedName name="aq" hidden="1">{"Equipment cost",#N/A,FALSE,"bulks"}</definedName>
    <definedName name="_xlnm.Print_Area" localSheetId="2">'Propuesta Economica'!$A$1:$G$54</definedName>
    <definedName name="assd" localSheetId="2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2" hidden="1">{"UTILITIES",#N/A,FALSE,"GENERAL"}</definedName>
    <definedName name="barry" hidden="1">{"UTILITIES",#N/A,FALSE,"GENERAL"}</definedName>
    <definedName name="CARGOMAQ" localSheetId="2" hidden="1">#REF!</definedName>
    <definedName name="CARGOMAQ" hidden="1">#REF!</definedName>
    <definedName name="CARGOMAQ1" localSheetId="2" hidden="1">#REF!</definedName>
    <definedName name="CARGOMAQ1" hidden="1">#REF!</definedName>
    <definedName name="CCD" localSheetId="2" hidden="1">{"Summary",#N/A,TRUE,"Summary";"Cost Plan",#N/A,TRUE,"Cost Plan"}</definedName>
    <definedName name="CCD" hidden="1">{"Summary",#N/A,TRUE,"Summary";"Cost Plan",#N/A,TRUE,"Cost Plan"}</definedName>
    <definedName name="Code" localSheetId="2" hidden="1">#REF!</definedName>
    <definedName name="Code" hidden="1">#REF!</definedName>
    <definedName name="CONCAR2007" localSheetId="2" hidden="1">#REF!</definedName>
    <definedName name="CONCAR2007" hidden="1">#REF!</definedName>
    <definedName name="CRT" localSheetId="2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2" hidden="1">#REF!</definedName>
    <definedName name="data1" hidden="1">#REF!</definedName>
    <definedName name="data2" localSheetId="2" hidden="1">#REF!</definedName>
    <definedName name="data2" hidden="1">#REF!</definedName>
    <definedName name="data3" localSheetId="2" hidden="1">#REF!</definedName>
    <definedName name="data3" hidden="1">#REF!</definedName>
    <definedName name="dave" localSheetId="2" hidden="1">'[9]EATON SUMMARY'!#REF!</definedName>
    <definedName name="dave" hidden="1">'[9]EATON SUMMARY'!#REF!</definedName>
    <definedName name="dd" localSheetId="2" hidden="1">{"A.I.s",#N/A,TRUE,"Architects Instructions"}</definedName>
    <definedName name="dd" hidden="1">{"A.I.s",#N/A,TRUE,"Architects Instructions"}</definedName>
    <definedName name="ddd" localSheetId="2" hidden="1">{"Summary",#N/A,TRUE,"Summary";"Cost Plan",#N/A,TRUE,"Cost Plan"}</definedName>
    <definedName name="ddd" hidden="1">{"Summary",#N/A,TRUE,"Summary";"Cost Plan",#N/A,TRUE,"Cost Plan"}</definedName>
    <definedName name="dddd" localSheetId="2" hidden="1">{"A.I.s",#N/A,TRUE,"Architects Instructions"}</definedName>
    <definedName name="dddd" hidden="1">{"A.I.s",#N/A,TRUE,"Architects Instructions"}</definedName>
    <definedName name="ddddd" localSheetId="2" hidden="1">#REF!</definedName>
    <definedName name="ddddd" hidden="1">#REF!</definedName>
    <definedName name="DDDDDDDDDDDDDDDDDD" localSheetId="2" hidden="1">#REF!</definedName>
    <definedName name="DDDDDDDDDDDDDDDDDD" hidden="1">#REF!</definedName>
    <definedName name="ddfdf77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2" hidden="1">#REF!</definedName>
    <definedName name="dey" hidden="1">#REF!</definedName>
    <definedName name="Discount" localSheetId="2" hidden="1">#REF!</definedName>
    <definedName name="Discount" hidden="1">#REF!</definedName>
    <definedName name="display_area_2" localSheetId="2" hidden="1">#REF!</definedName>
    <definedName name="display_area_2" hidden="1">#REF!</definedName>
    <definedName name="Doncaster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2" hidden="1">'[9]EATON SUMMARY'!#REF!</definedName>
    <definedName name="doug" hidden="1">'[9]EATON SUMMARY'!#REF!</definedName>
    <definedName name="dsa" localSheetId="2" hidden="1">#REF!</definedName>
    <definedName name="dsa" hidden="1">#REF!</definedName>
    <definedName name="duplicate" localSheetId="2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2" hidden="1">{#N/A,#N/A,FALSE,"Tabelle1"}</definedName>
    <definedName name="dzg" hidden="1">{#N/A,#N/A,FALSE,"Tabelle1"}</definedName>
    <definedName name="eee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2" hidden="1">{"Equipment cost",#N/A,FALSE,"bulks"}</definedName>
    <definedName name="eeeee" hidden="1">{"Equipment cost",#N/A,FALSE,"bulks"}</definedName>
    <definedName name="eeeeeeewwe" localSheetId="2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2" hidden="1">{"Equipment cost",#N/A,FALSE,"bulks"}</definedName>
    <definedName name="ehe" hidden="1">{"Equipment cost",#N/A,FALSE,"bulks"}</definedName>
    <definedName name="end" localSheetId="2" hidden="1">{"Equipment cost",#N/A,FALSE,"bulks"}</definedName>
    <definedName name="end" hidden="1">{"Equipment cost",#N/A,FALSE,"bulks"}</definedName>
    <definedName name="ENDGAME" localSheetId="2" hidden="1">{"Equipment cost",#N/A,FALSE,"bulks"}</definedName>
    <definedName name="ENDGAME" hidden="1">{"Equipment cost",#N/A,FALSE,"bulks"}</definedName>
    <definedName name="EPR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2" hidden="1">#REF!</definedName>
    <definedName name="FCode" hidden="1">#REF!</definedName>
    <definedName name="fdasd" localSheetId="2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2" hidden="1">{"Summary",#N/A,TRUE,"Summary";"Cost Plan",#N/A,TRUE,"Cost Plan"}</definedName>
    <definedName name="FF" hidden="1">{"Summary",#N/A,TRUE,"Summary";"Cost Plan",#N/A,TRUE,"Cost Plan"}</definedName>
    <definedName name="fff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2" hidden="1">{#N/A,#N/A,TRUE,"1842CWN0"}</definedName>
    <definedName name="fhg" hidden="1">{#N/A,#N/A,TRUE,"1842CWN0"}</definedName>
    <definedName name="FIN" localSheetId="2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2" hidden="1">#REF!</definedName>
    <definedName name="FLUJOVVVVVV" hidden="1">#REF!</definedName>
    <definedName name="Forest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2" hidden="1">{#N/A,#N/A,FALSE,"MAINTENANCE"}</definedName>
    <definedName name="gen" hidden="1">{#N/A,#N/A,FALSE,"MAINTENANCE"}</definedName>
    <definedName name="gg" localSheetId="2" hidden="1">{#N/A,#N/A,FALSE,"SUSTAINING"}</definedName>
    <definedName name="gg" hidden="1">{#N/A,#N/A,FALSE,"SUSTAINING"}</definedName>
    <definedName name="GGGGGG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2" hidden="1">{#N/A,#N/A,TRUE,"1842CWN0"}</definedName>
    <definedName name="gguu" hidden="1">{#N/A,#N/A,TRUE,"1842CWN0"}</definedName>
    <definedName name="ghj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2" hidden="1">'[9]EATON SUMMARY'!#REF!</definedName>
    <definedName name="gimp" hidden="1">'[9]EATON SUMMARY'!#REF!</definedName>
    <definedName name="graf" localSheetId="2" hidden="1">'[10]LIMA-CANTA'!#REF!</definedName>
    <definedName name="graf" hidden="1">'[10]LIMA-CANTA'!#REF!</definedName>
    <definedName name="graph0" localSheetId="2" hidden="1">'[10]LIMA-CANTA'!#REF!</definedName>
    <definedName name="graph0" hidden="1">'[10]LIMA-CANTA'!#REF!</definedName>
    <definedName name="Graph1" localSheetId="2" hidden="1">'[10]LIMA-CANTA'!#REF!</definedName>
    <definedName name="Graph1" hidden="1">'[10]LIMA-CANTA'!#REF!</definedName>
    <definedName name="harlow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2" hidden="1">#REF!</definedName>
    <definedName name="HiddenRows" hidden="1">#REF!</definedName>
    <definedName name="Histrory" localSheetId="2" hidden="1">{"UTILITIES",#N/A,FALSE,"GENERAL"}</definedName>
    <definedName name="Histrory" hidden="1">{"UTILITIES",#N/A,FALSE,"GENERAL"}</definedName>
    <definedName name="hj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2" hidden="1">{#N/A,#N/A,FALSE,"MAINTENANCE"}</definedName>
    <definedName name="hjghjgh" hidden="1">{#N/A,#N/A,FALSE,"MAINTENANCE"}</definedName>
    <definedName name="Horsh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2" hidden="1">{#N/A,#N/A,FALSE,"MAINTENANCE"}</definedName>
    <definedName name="hshfdssfsfd" hidden="1">{#N/A,#N/A,FALSE,"MAINTENANCE"}</definedName>
    <definedName name="HTML_CodePage" hidden="1">1252</definedName>
    <definedName name="HTML_Control" localSheetId="2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2" hidden="1">{"A.I.s",#N/A,TRUE,"Architects Instructions"}</definedName>
    <definedName name="huh" hidden="1">{"A.I.s",#N/A,TRUE,"Architects Instructions"}</definedName>
    <definedName name="hwk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2" hidden="1">#REF!</definedName>
    <definedName name="JKHGVG" hidden="1">#REF!</definedName>
    <definedName name="Kempshott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2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2" hidden="1">{#N/A,#N/A,TRUE,"FACTS";"DWGLIST",#N/A,TRUE,"DWGS"}</definedName>
    <definedName name="l" hidden="1">{#N/A,#N/A,TRUE,"FACTS";"DWGLIST",#N/A,TRUE,"DWGS"}</definedName>
    <definedName name="Labs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2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2" hidden="1">{#N/A,#N/A,FALSE,"SITE NUMBERS 1995"}</definedName>
    <definedName name="MARBLE" hidden="1">{#N/A,#N/A,FALSE,"SITE NUMBERS 1995"}</definedName>
    <definedName name="MBKHJG" localSheetId="2" hidden="1">#REF!</definedName>
    <definedName name="MBKHJG" hidden="1">#REF!</definedName>
    <definedName name="MENOR" localSheetId="2" hidden="1">#REF!</definedName>
    <definedName name="MENOR" hidden="1">#REF!</definedName>
    <definedName name="MENORES" localSheetId="2" hidden="1">#REF!</definedName>
    <definedName name="MENORES" hidden="1">#REF!</definedName>
    <definedName name="MereGre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2" hidden="1">{#N/A,#N/A,TRUE,"FACTS";"DWGLIST",#N/A,TRUE,"DWGS"}</definedName>
    <definedName name="mmm" hidden="1">{#N/A,#N/A,TRUE,"FACTS";"DWGLIST",#N/A,TRUE,"DWGS"}</definedName>
    <definedName name="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2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2">#REF!</definedName>
    <definedName name="numero">#REF!</definedName>
    <definedName name="OL" localSheetId="2" hidden="1">{"Summary",#N/A,TRUE,"Summary";"Cost Plan",#N/A,TRUE,"Cost Plan"}</definedName>
    <definedName name="OL" hidden="1">{"Summary",#N/A,TRUE,"Summary";"Cost Plan",#N/A,TRUE,"Cost Plan"}</definedName>
    <definedName name="old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2" hidden="1">#REF!</definedName>
    <definedName name="OrderTable" hidden="1">#REF!</definedName>
    <definedName name="Osmasto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2" hidden="1">#REF!</definedName>
    <definedName name="pagoxmes" hidden="1">#REF!</definedName>
    <definedName name="Pal_Workbook_GUID" hidden="1">"ZHM24DFUPB3LXNF2Z6ZJS51J"</definedName>
    <definedName name="Plumbing" localSheetId="2" hidden="1">{#N/A,#N/A,TRUE,"FACTS";"DWGLIST",#N/A,TRUE,"DWGS"}</definedName>
    <definedName name="Plumbing" hidden="1">{#N/A,#N/A,TRUE,"FACTS";"DWGLIST",#N/A,TRUE,"DWGS"}</definedName>
    <definedName name="Plumbing1" localSheetId="2" hidden="1">{#N/A,#N/A,TRUE,"FACTS";"DWGLIST",#N/A,TRUE,"DWGS"}</definedName>
    <definedName name="Plumbing1" hidden="1">{#N/A,#N/A,TRUE,"FACTS";"DWGLIST",#N/A,TRUE,"DWGS"}</definedName>
    <definedName name="_xlnm.Print_Titles" localSheetId="2">'Propuesta Economica'!$14:$14</definedName>
    <definedName name="ProdForm" localSheetId="2" hidden="1">#REF!</definedName>
    <definedName name="ProdForm" hidden="1">#REF!</definedName>
    <definedName name="Product" localSheetId="2" hidden="1">#REF!</definedName>
    <definedName name="Product" hidden="1">#REF!</definedName>
    <definedName name="Prov" localSheetId="2" hidden="1">{"A.I.s",#N/A,TRUE,"Architects Instructions"}</definedName>
    <definedName name="Prov" hidden="1">{"A.I.s",#N/A,TRUE,"Architects Instructions"}</definedName>
    <definedName name="qqqq" localSheetId="2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2" hidden="1">{#N/A,#N/A,FALSE,"SUSTAINING"}</definedName>
    <definedName name="QQQQQ" hidden="1">{#N/A,#N/A,FALSE,"SUSTAINING"}</definedName>
    <definedName name="Rates" localSheetId="2" hidden="1">{"'Pkg Summary'!$D$4:$AD$153","'Menu'!$A$1:$H$22","'Menu'!$A$8"}</definedName>
    <definedName name="Rates" hidden="1">{"'Pkg Summary'!$D$4:$AD$153","'Menu'!$A$1:$H$22","'Menu'!$A$8"}</definedName>
    <definedName name="RCArea" localSheetId="2" hidden="1">#REF!</definedName>
    <definedName name="RCArea" hidden="1">#REF!</definedName>
    <definedName name="reconequip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2" hidden="1">#REF!</definedName>
    <definedName name="rox" hidden="1">#REF!</definedName>
    <definedName name="rrr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2" hidden="1">{#N/A,#N/A,FALSE,"SUSTAINING"}</definedName>
    <definedName name="s" hidden="1">{#N/A,#N/A,FALSE,"SUSTAINING"}</definedName>
    <definedName name="sam" localSheetId="2" hidden="1">'[9]EATON SUMMARY'!#REF!</definedName>
    <definedName name="sam" hidden="1">'[9]EATON SUMMARY'!#REF!</definedName>
    <definedName name="sd" localSheetId="2" hidden="1">#REF!</definedName>
    <definedName name="sd" hidden="1">#REF!</definedName>
    <definedName name="sdf" localSheetId="2" hidden="1">#REF!</definedName>
    <definedName name="sdf" hidden="1">#REF!</definedName>
    <definedName name="sdfds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2" hidden="1">#REF!</definedName>
    <definedName name="SDSD" hidden="1">#REF!</definedName>
    <definedName name="sfsdfs" localSheetId="2" hidden="1">#REF!</definedName>
    <definedName name="sfsdfs" hidden="1">#REF!</definedName>
    <definedName name="SGB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2" hidden="1">#REF!</definedName>
    <definedName name="Skey1" hidden="1">#REF!</definedName>
    <definedName name="Skey2" localSheetId="2" hidden="1">#REF!</definedName>
    <definedName name="Skey2" hidden="1">#REF!</definedName>
    <definedName name="SpecialPrice" localSheetId="2" hidden="1">#REF!</definedName>
    <definedName name="SpecialPrice" hidden="1">#REF!</definedName>
    <definedName name="Ssort" localSheetId="2" hidden="1">#REF!</definedName>
    <definedName name="Ssort" hidden="1">#REF!</definedName>
    <definedName name="sss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2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2" hidden="1">{#N/A,#N/A,FALSE,"ORGANISATION"}</definedName>
    <definedName name="STONE" hidden="1">{#N/A,#N/A,FALSE,"ORGANISATION"}</definedName>
    <definedName name="Swadlincote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2" hidden="1">#REF!</definedName>
    <definedName name="tbl_ProdInfo" hidden="1">#REF!</definedName>
    <definedName name="temp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2" hidden="1">{#N/A,#N/A,FALSE,"Bericht 2";#N/A,#N/A,FALSE,"Bericht 3";#N/A,#N/A,FALSE,"Bericht 1"}</definedName>
    <definedName name="test" hidden="1">{#N/A,#N/A,FALSE,"Bericht 2";#N/A,#N/A,FALSE,"Bericht 3";#N/A,#N/A,FALSE,"Bericht 1"}</definedName>
    <definedName name="trfv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2" hidden="1">{"A.I.s",#N/A,TRUE,"Architects Instructions"}</definedName>
    <definedName name="Trialsummary" hidden="1">{"A.I.s",#N/A,TRUE,"Architects Instructions"}</definedName>
    <definedName name="ttt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2" hidden="1">{#N/A,#N/A,TRUE,"FACTS";"DWGLIST",#N/A,TRUE,"DWGS"}</definedName>
    <definedName name="u" hidden="1">{#N/A,#N/A,TRUE,"FACTS";"DWGLIST",#N/A,TRUE,"DWGS"}</definedName>
    <definedName name="Über" localSheetId="2" hidden="1">{#N/A,#N/A,FALSE,"Tabelle1"}</definedName>
    <definedName name="Über" hidden="1">{#N/A,#N/A,FALSE,"Tabelle1"}</definedName>
    <definedName name="uj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2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2" hidden="1">{#N/A,#N/A,FALSE,"MAINTENANCE"}</definedName>
    <definedName name="VISIT" hidden="1">{#N/A,#N/A,FALSE,"MAINTENANCE"}</definedName>
    <definedName name="viuda" localSheetId="2" hidden="1">'[10]LIMA-CANTA'!#REF!</definedName>
    <definedName name="viuda" hidden="1">'[10]LIMA-CANTA'!#REF!</definedName>
    <definedName name="VR" localSheetId="2" hidden="1">#REF!</definedName>
    <definedName name="VR" hidden="1">#REF!</definedName>
    <definedName name="VRRRRRRRRRRRRR" localSheetId="2" hidden="1">#REF!</definedName>
    <definedName name="VRRRRRRRRRRRRR" hidden="1">#REF!</definedName>
    <definedName name="w" localSheetId="2" hidden="1">'[10]LIMA-CANTA'!#REF!</definedName>
    <definedName name="w" hidden="1">'[10]LIMA-CANTA'!#REF!</definedName>
    <definedName name="Whitechape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2" hidden="1">{#N/A,#N/A,FALSE,"Tabelle1"}</definedName>
    <definedName name="witt" hidden="1">{#N/A,#N/A,FALSE,"Tabelle1"}</definedName>
    <definedName name="wra" localSheetId="2" hidden="1">'[10]LIMA-CANTA'!#REF!</definedName>
    <definedName name="wra" hidden="1">'[10]LIMA-CANTA'!#REF!</definedName>
    <definedName name="Wrexh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2" hidden="1">{"A.I.s",#N/A,TRUE,"Architects Instructions"}</definedName>
    <definedName name="wrn.A.I.s." hidden="1">{"A.I.s",#N/A,TRUE,"Architects Instructions"}</definedName>
    <definedName name="wrn.civil._.works." localSheetId="2" hidden="1">{#N/A,#N/A,TRUE,"1842CWN0"}</definedName>
    <definedName name="wrn.civil._.works." hidden="1">{#N/A,#N/A,TRUE,"1842CWN0"}</definedName>
    <definedName name="wrn.Cost._.Plan._.Report." localSheetId="2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2" hidden="1">{"Equipment cost",#N/A,FALSE,"bulks"}</definedName>
    <definedName name="wrn.Equipment._.cost." hidden="1">{"Equipment cost",#N/A,FALSE,"bulks"}</definedName>
    <definedName name="wrn.EST" localSheetId="2" hidden="1">{#N/A,#N/A,TRUE,"FACTS";"DWGLIST",#N/A,TRUE,"DWGS"}</definedName>
    <definedName name="wrn.EST" hidden="1">{#N/A,#N/A,TRUE,"FACTS";"DWGLIST",#N/A,TRUE,"DWGS"}</definedName>
    <definedName name="wrn.EST." localSheetId="2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2" hidden="1">{#N/A,#N/A,TRUE,"FACTS";"DWGLIST",#N/A,TRUE,"DWGS"}</definedName>
    <definedName name="wrn.ESTIMATE." hidden="1">{#N/A,#N/A,TRUE,"FACTS";"DWGLIST",#N/A,TRUE,"DWGS"}</definedName>
    <definedName name="wrn.FORMATOS.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2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2" hidden="1">{#N/A,#N/A,FALSE,"MAINTENANCE"}</definedName>
    <definedName name="wrn.MAINTENANCE." hidden="1">{#N/A,#N/A,FALSE,"MAINTENANCE"}</definedName>
    <definedName name="wrn.March._.99._.Report.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2" hidden="1">{#N/A,#N/A,FALSE,"ORGANISATION"}</definedName>
    <definedName name="wrn.ORGANISATION." hidden="1">{#N/A,#N/A,FALSE,"ORGANISATION"}</definedName>
    <definedName name="wrn.SITE._.NUMBERS._.1995." localSheetId="2" hidden="1">{#N/A,#N/A,FALSE,"SITE NUMBERS 1995"}</definedName>
    <definedName name="wrn.SITE._.NUMBERS._.1995." hidden="1">{#N/A,#N/A,FALSE,"SITE NUMBERS 1995"}</definedName>
    <definedName name="wrn.SITE._.NUMBERS._.1996." localSheetId="2" hidden="1">{#N/A,#N/A,FALSE,"SITE NUMBERS 1996"}</definedName>
    <definedName name="wrn.SITE._.NUMBERS._.1996." hidden="1">{#N/A,#N/A,FALSE,"SITE NUMBERS 1996"}</definedName>
    <definedName name="wrn.SUATINING." localSheetId="2" hidden="1">{#N/A,#N/A,FALSE,"SUSTAINING"}</definedName>
    <definedName name="wrn.SUATINING." hidden="1">{#N/A,#N/A,FALSE,"SUSTAINING"}</definedName>
    <definedName name="wrn.test." localSheetId="2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2" hidden="1">{#N/A,#N/A,FALSE,"Tabelle1"}</definedName>
    <definedName name="wrn.testbericht." hidden="1">{#N/A,#N/A,FALSE,"Tabelle1"}</definedName>
    <definedName name="wrn.UTILITIES." localSheetId="2" hidden="1">{"UTILITIES",#N/A,FALSE,"GENERAL"}</definedName>
    <definedName name="wrn.UTILITIES." hidden="1">{"UTILITIES",#N/A,FALSE,"GENERAL"}</definedName>
    <definedName name="wrsehtujsrjk" localSheetId="2" hidden="1">{#N/A,#N/A,FALSE,"SUSTAINING"}</definedName>
    <definedName name="wrsehtujsrjk" hidden="1">{#N/A,#N/A,FALSE,"SUSTAINING"}</definedName>
    <definedName name="wwww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2" hidden="1">{#N/A,#N/A,FALSE,"SITE NUMBERS 1996"}</definedName>
    <definedName name="WWWWWW" hidden="1">{#N/A,#N/A,FALSE,"SITE NUMBERS 1996"}</definedName>
    <definedName name="x" localSheetId="2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2" hidden="1">'[10]LIMA-CANTA'!#REF!</definedName>
    <definedName name="xGraph11" hidden="1">'[10]LIMA-CANTA'!#REF!</definedName>
    <definedName name="xxxx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2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2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2" hidden="1">{"Equipment cost",#N/A,FALSE,"bulks"}</definedName>
    <definedName name="xz" hidden="1">{"Equipment cost",#N/A,FALSE,"bulks"}</definedName>
    <definedName name="y" localSheetId="2" hidden="1">{#N/A,#N/A,TRUE,"FACTS";"DWGLIST",#N/A,TRUE,"DWGS"}</definedName>
    <definedName name="y" hidden="1">{#N/A,#N/A,TRUE,"FACTS";"DWGLIST",#N/A,TRUE,"DWGS"}</definedName>
    <definedName name="yfdsf" localSheetId="2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2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2" hidden="1">{#N/A,#N/A,FALSE,"SUSTAINING"}</definedName>
    <definedName name="zz" hidden="1">{#N/A,#N/A,FALSE,"SUSTAINING"}</definedName>
    <definedName name="zzz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2" hidden="1">{#N/A,#N/A,FALSE,"MAINTENANCE"}</definedName>
    <definedName name="zzzzzz" hidden="1">{#N/A,#N/A,FALSE,"MAINTENANCE"}</definedName>
    <definedName name="zzzzzzz" localSheetId="2" hidden="1">{#N/A,#N/A,FALSE,"ORGANISATION"}</definedName>
    <definedName name="zzzzzzz" hidden="1">{#N/A,#N/A,FALSE,"ORGANISATION"}</definedName>
    <definedName name="zzzzzzzz" localSheetId="2" hidden="1">{#N/A,#N/A,FALSE,"SITE NUMBERS 1995"}</definedName>
    <definedName name="zzzzzzzz" hidden="1">{#N/A,#N/A,FALSE,"SITE NUMBERS 1995"}</definedName>
    <definedName name="zzzzzzzzz" localSheetId="2" hidden="1">{#N/A,#N/A,FALSE,"SITE NUMBERS 1996"}</definedName>
    <definedName name="zzzzzzzzz" hidden="1">{#N/A,#N/A,FALSE,"SITE NUMBERS 1996"}</definedName>
    <definedName name="zzzzzzzzzz" localSheetId="2" hidden="1">{#N/A,#N/A,FALSE,"SUSTAINING"}</definedName>
    <definedName name="zzzzzzzzzz" hidden="1">{#N/A,#N/A,FALSE,"SUSTAINING"}</definedName>
    <definedName name="zzzzzzzzzzz" localSheetId="2" hidden="1">{#N/A,#N/A,FALSE,"ORGANISATION"}</definedName>
    <definedName name="zzzzzzzzzzz" hidden="1">{#N/A,#N/A,FALSE,"ORGANISATION"}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<sst xmlns="http://schemas.openxmlformats.org/spreadsheetml/2006/main" count="464" uniqueCount="248">
  <si>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</si>
  <si>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</si>
  <si>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</si>
  <si>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</si>
  <si>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</si>
  <si>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</si>
  <si>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</si>
  <si>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</si>
  <si>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</si>
  <si>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</si>
  <si>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</si>
  <si>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</si>
  <si>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</si>
  <si>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</si>
  <si>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</si>
  <si>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</si>
  <si>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</si>
  <si>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</si>
  <si>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</si>
  <si>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</si>
  <si>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</si>
  <si>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</si>
  <si>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</si>
  <si>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</si>
  <si>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</si>
  <si>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</si>
  <si>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</si>
  <si>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</si>
  <si>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</si>
  <si>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</si>
  <si>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</si>
  <si>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</si>
  <si>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</si>
  <si>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</si>
  <si>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</si>
  <si>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</si>
  <si>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</si>
  <si>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</si>
  <si>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</si>
  <si>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</si>
  <si>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</si>
  <si>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</si>
  <si>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</si>
  <si>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</si>
  <si>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</si>
  <si>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</si>
  <si>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</si>
  <si>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</si>
  <si>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</si>
  <si>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</si>
  <si>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</si>
  <si>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</si>
  <si>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</si>
  <si>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</si>
  <si>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</si>
  <si>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</si>
  <si>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</si>
  <si>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</si>
  <si>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</si>
  <si>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</si>
  <si>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</si>
  <si>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</si>
  <si>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</si>
  <si>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</si>
  <si>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</si>
  <si>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</si>
  <si>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</si>
  <si>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</si>
  <si>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</si>
  <si>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</si>
  <si>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</si>
  <si>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</si>
  <si>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</si>
  <si>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</si>
  <si>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</si>
  <si>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</si>
  <si>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</si>
  <si>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</si>
  <si>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</si>
  <si>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</si>
  <si>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</si>
  <si>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</si>
  <si>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</si>
  <si>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</si>
  <si>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</si>
  <si>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</si>
  <si>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</si>
  <si>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</si>
  <si>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</si>
  <si>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</si>
  <si>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</si>
  <si>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</si>
  <si>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</si>
  <si>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</si>
  <si>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</si>
  <si>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</si>
  <si>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</si>
  <si>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</si>
  <si>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</si>
  <si>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</si>
  <si>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</si>
  <si>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</si>
  <si>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</si>
  <si>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</si>
  <si>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</si>
  <si>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</si>
  <si>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</si>
  <si>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</si>
  <si>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</si>
  <si>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</si>
  <si>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</si>
  <si>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</si>
  <si>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</si>
  <si>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</si>
  <si>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</si>
  <si>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</si>
  <si>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</si>
  <si>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</si>
  <si>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</si>
  <si>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</si>
  <si>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</si>
  <si>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</si>
  <si>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</si>
  <si>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</si>
  <si>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</si>
  <si>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</si>
  <si>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</si>
  <si>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</si>
  <si>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</si>
  <si>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</si>
  <si>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</si>
  <si>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</si>
  <si>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</si>
  <si>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</si>
  <si>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</si>
  <si>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</si>
  <si>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</si>
  <si>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</si>
  <si>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</si>
  <si>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</si>
  <si>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</si>
  <si>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</si>
  <si>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</si>
  <si>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</si>
  <si>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</si>
  <si>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</si>
  <si>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</si>
  <si>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</si>
  <si>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</si>
  <si>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</si>
  <si>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</si>
  <si>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</si>
  <si>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</si>
  <si>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</si>
  <si>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</si>
  <si>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</si>
  <si>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</si>
  <si>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</si>
  <si>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</si>
  <si>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</si>
  <si>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</si>
  <si>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</si>
  <si>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</si>
  <si>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</si>
  <si>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</si>
  <si>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</si>
  <si>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</si>
  <si>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</si>
  <si>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</si>
  <si>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</si>
  <si>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</si>
  <si>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</si>
  <si>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</si>
  <si>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</si>
  <si>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</si>
  <si>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</si>
  <si>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</si>
  <si>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</si>
  <si>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</si>
  <si>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</si>
  <si>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</si>
  <si>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</si>
  <si>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</si>
  <si>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</si>
  <si>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</si>
  <si>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</si>
  <si>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</si>
  <si>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</si>
  <si>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</si>
  <si>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</si>
  <si>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</si>
  <si>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</si>
  <si>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</si>
  <si>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</si>
  <si>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</si>
  <si>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</si>
  <si>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</si>
  <si>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</si>
  <si>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</si>
  <si>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</si>
  <si>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</si>
  <si>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</si>
  <si>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</si>
  <si>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</si>
  <si>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</si>
  <si>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</si>
  <si>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</si>
  <si>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</si>
  <si>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</si>
  <si>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</si>
  <si>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</si>
  <si>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</si>
  <si>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</si>
  <si>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C1- PROPUESTA ECONÓMICA</t>
  </si>
  <si>
    <t>CO-PE-1PE324-XX-XX-XXX</t>
  </si>
  <si>
    <t>Revisión 0</t>
  </si>
  <si>
    <t>“ENTREGA DE LAS DEFENSAS RIBEREÑAS DE LOS RÍOS CAÑETE Y HUAURA (PAQUETE 5)"</t>
  </si>
  <si>
    <t>Fecha: 16/06/2022</t>
  </si>
  <si>
    <t>Página 2 de 3</t>
  </si>
  <si>
    <t>Proyecto:</t>
  </si>
  <si>
    <t>PROYECTO SOLUCIÓN INTEGRAL PARA EL CONTROL DE INUNDACIONES Y MOVIMIENTO DE MASA DE LA CUENCA DEL RÍO CAÑETE Y DEL RÍO HUAURA</t>
  </si>
  <si>
    <t>Río:</t>
  </si>
  <si>
    <t>CAÑETE</t>
  </si>
  <si>
    <t>N° del Paquete:</t>
  </si>
  <si>
    <t>PAQUETE 5</t>
  </si>
  <si>
    <t>Nombre del Paquete:</t>
  </si>
  <si>
    <t>Referencia:</t>
  </si>
  <si>
    <t>ALIMENTACIÓN CAÑETE - COMEDOR IMPLEMENTADO HOSPEDAJE DE OHLA</t>
  </si>
  <si>
    <t xml:space="preserve">ITEMS </t>
  </si>
  <si>
    <t>DESCRIPCIÓN</t>
  </si>
  <si>
    <t>CANT</t>
  </si>
  <si>
    <t>UNIDAD DE MEDIDA</t>
  </si>
  <si>
    <t>CANT. MESES</t>
  </si>
  <si>
    <t>DIAS X MES</t>
  </si>
  <si>
    <t>PRECIO. UNIT</t>
  </si>
  <si>
    <t>PRECIO POR 14 MESES 
(CONTRATO) S/</t>
  </si>
  <si>
    <t>DESAYUNO</t>
  </si>
  <si>
    <t>UN</t>
  </si>
  <si>
    <t>ALMUERZO</t>
  </si>
  <si>
    <t>CENA</t>
  </si>
  <si>
    <t>RANCHO FRIO</t>
  </si>
  <si>
    <t>SUB TOTAL S/</t>
  </si>
  <si>
    <t>IGV S/</t>
  </si>
  <si>
    <t>TOTAL S/</t>
  </si>
  <si>
    <t xml:space="preserve">ALIMENTACIÓN CAÑETE - ESTABLECIMIENTO DEL POSTOR </t>
  </si>
  <si>
    <t>ALIMENTACIÓN CAÑETE - COMEDOR IMPLEMENTADO HOSPEDAJE DE OHLA - FIN DE SEMANA</t>
  </si>
  <si>
    <t>ALIMENTACIÓN CAÑETE - ESTABLECIMIENTO DEL POSTOR - FIN DE SEMANA</t>
  </si>
  <si>
    <t xml:space="preserve"> El Costo de la Dieta será el mismo precio del almuerzo .
* Se deberán presentar dos propuestas económicas:
   a)Una considerando la implementación de una cocina en nuestro alojamiento.
   b) Otra considerando el transporte para el traslado de la alimentación hacia nuestro alojamiento.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</si>
</sst>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&quot;S/&quot;\ #,##0.00"/>
    <numFmt numFmtId="179" formatCode="_-[$S/-280A]\ * #,##0.00_-;\-[$S/-280A]\ * #,##0.00_-;_-[$S/-280A]\ * &quot;-&quot;??_-;_-@_-"/>
  </numFmts>
  <fonts count="34">
    <font>
      <sz val="11"/>
      <color theme="1"/>
      <name val="Calibri"/>
      <charset val="134"/>
      <scheme val="minor"/>
    </font>
    <font>
      <sz val="10"/>
      <name val="Arial"/>
      <charset val="134"/>
    </font>
    <font>
      <sz val="10"/>
      <color indexed="8"/>
      <name val="Arial"/>
      <charset val="134"/>
    </font>
    <font>
      <sz val="10"/>
      <color theme="1"/>
      <name val="Calibri"/>
      <charset val="134"/>
      <scheme val="minor"/>
    </font>
    <font>
      <b/>
      <sz val="10"/>
      <name val="Arial"/>
      <charset val="134"/>
    </font>
    <font>
      <b/>
      <sz val="14"/>
      <name val="Arial"/>
      <charset val="134"/>
    </font>
    <font>
      <sz val="11"/>
      <color theme="4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9"/>
      <name val="Arial"/>
      <charset val="134"/>
    </font>
    <font>
      <sz val="9"/>
      <name val="Arial"/>
      <charset val="134"/>
    </font>
    <font>
      <sz val="8"/>
      <name val="Arial"/>
      <charset val="134"/>
    </font>
    <font>
      <sz val="11"/>
      <color rgb="FFFF0000"/>
      <name val="Calibri"/>
      <charset val="134"/>
      <scheme val="minor"/>
    </font>
    <font>
      <sz val="1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0000"/>
      <name val="Calibri"/>
      <charset val="204"/>
    </font>
  </fonts>
  <fills count="41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215C9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10" borderId="1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1" borderId="14" applyNumberFormat="0" applyAlignment="0" applyProtection="0">
      <alignment vertical="center"/>
    </xf>
    <xf numFmtId="0" fontId="23" fillId="12" borderId="15" applyNumberFormat="0" applyAlignment="0" applyProtection="0">
      <alignment vertical="center"/>
    </xf>
    <xf numFmtId="0" fontId="24" fillId="12" borderId="14" applyNumberFormat="0" applyAlignment="0" applyProtection="0">
      <alignment vertical="center"/>
    </xf>
    <xf numFmtId="0" fontId="25" fillId="13" borderId="16" applyNumberFormat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3" fillId="0" borderId="0"/>
    <xf numFmtId="0" fontId="1" fillId="0" borderId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7" fillId="2" borderId="8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0" xfId="0" applyFont="1"/>
    <xf numFmtId="0" fontId="7" fillId="0" borderId="8" xfId="0" applyFont="1" applyBorder="1" applyAlignment="1">
      <alignment horizontal="left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" fontId="10" fillId="0" borderId="9" xfId="0" applyNumberFormat="1" applyFont="1" applyBorder="1" applyAlignment="1">
      <alignment horizontal="center" vertical="center" wrapText="1"/>
    </xf>
    <xf numFmtId="4" fontId="10" fillId="0" borderId="10" xfId="0" applyNumberFormat="1" applyFont="1" applyBorder="1" applyAlignment="1">
      <alignment horizontal="center" vertical="center" wrapText="1"/>
    </xf>
    <xf numFmtId="4" fontId="10" fillId="4" borderId="9" xfId="0" applyNumberFormat="1" applyFont="1" applyFill="1" applyBorder="1" applyAlignment="1">
      <alignment horizontal="center" vertical="center" wrapText="1"/>
    </xf>
    <xf numFmtId="4" fontId="10" fillId="4" borderId="10" xfId="0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78" fontId="9" fillId="0" borderId="8" xfId="0" applyNumberFormat="1" applyFont="1" applyBorder="1" applyAlignment="1">
      <alignment vertical="center"/>
    </xf>
    <xf numFmtId="178" fontId="9" fillId="0" borderId="7" xfId="0" applyNumberFormat="1" applyFont="1" applyBorder="1" applyAlignment="1">
      <alignment vertical="center"/>
    </xf>
    <xf numFmtId="0" fontId="8" fillId="0" borderId="7" xfId="0" applyFont="1" applyBorder="1" applyAlignment="1">
      <alignment horizontal="right" vertical="center"/>
    </xf>
    <xf numFmtId="179" fontId="9" fillId="0" borderId="7" xfId="0" applyNumberFormat="1" applyFont="1" applyBorder="1" applyAlignment="1">
      <alignment vertical="center"/>
    </xf>
    <xf numFmtId="0" fontId="8" fillId="0" borderId="8" xfId="0" applyFont="1" applyBorder="1" applyAlignment="1">
      <alignment horizontal="right" vertical="center"/>
    </xf>
    <xf numFmtId="179" fontId="9" fillId="0" borderId="8" xfId="0" applyNumberFormat="1" applyFont="1" applyBorder="1" applyAlignment="1">
      <alignment vertical="center"/>
    </xf>
    <xf numFmtId="179" fontId="0" fillId="0" borderId="8" xfId="0" applyNumberFormat="1" applyBorder="1"/>
    <xf numFmtId="0" fontId="8" fillId="0" borderId="0" xfId="0" applyFont="1" applyAlignment="1">
      <alignment horizontal="right" vertical="center"/>
    </xf>
    <xf numFmtId="0" fontId="7" fillId="0" borderId="0" xfId="0" applyFont="1"/>
    <xf numFmtId="0" fontId="0" fillId="4" borderId="0" xfId="0" applyFill="1"/>
    <xf numFmtId="0" fontId="0" fillId="5" borderId="0" xfId="0" applyFill="1"/>
    <xf numFmtId="0" fontId="11" fillId="0" borderId="0" xfId="0" applyFont="1"/>
    <xf numFmtId="0" fontId="0" fillId="6" borderId="0" xfId="0" applyFill="1"/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left" indent="1"/>
    </xf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4" borderId="0" xfId="0" applyFill="1" applyAlignment="1">
      <alignment horizontal="left" indent="3"/>
    </xf>
    <xf numFmtId="0" fontId="0" fillId="0" borderId="0" xfId="0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 indent="2"/>
    </xf>
    <xf numFmtId="0" fontId="0" fillId="6" borderId="0" xfId="0" applyFill="1" applyAlignment="1">
      <alignment horizontal="center"/>
    </xf>
    <xf numFmtId="0" fontId="0" fillId="6" borderId="0" xfId="0" applyFill="1" applyAlignment="1">
      <alignment horizontal="left" indent="2"/>
    </xf>
    <xf numFmtId="0" fontId="7" fillId="0" borderId="0" xfId="0" applyFont="1" applyAlignment="1">
      <alignment horizontal="left" indent="1"/>
    </xf>
    <xf numFmtId="0" fontId="7" fillId="0" borderId="0" xfId="0" applyFont="1" applyAlignment="1">
      <alignment horizontal="left"/>
    </xf>
    <xf numFmtId="0" fontId="0" fillId="0" borderId="0" xfId="0" applyAlignment="1">
      <alignment horizontal="left" indent="3"/>
    </xf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 applyAlignment="1">
      <alignment horizontal="center"/>
    </xf>
    <xf numFmtId="0" fontId="0" fillId="0" borderId="0" xfId="0" applyAlignment="1">
      <alignment horizontal="left"/>
    </xf>
    <xf numFmtId="0" fontId="0" fillId="8" borderId="0" xfId="0" applyFill="1" applyAlignment="1">
      <alignment horizontal="left"/>
    </xf>
    <xf numFmtId="0" fontId="11" fillId="8" borderId="0" xfId="0" applyFont="1" applyFill="1" applyAlignment="1">
      <alignment horizontal="left" indent="2"/>
    </xf>
    <xf numFmtId="0" fontId="0" fillId="8" borderId="0" xfId="0" applyFill="1" applyAlignment="1">
      <alignment horizontal="center"/>
    </xf>
    <xf numFmtId="0" fontId="11" fillId="0" borderId="0" xfId="0" applyFont="1" applyAlignment="1">
      <alignment horizontal="left" indent="3"/>
    </xf>
    <xf numFmtId="0" fontId="12" fillId="0" borderId="0" xfId="0" applyFont="1" applyAlignment="1">
      <alignment horizontal="left" indent="3"/>
    </xf>
    <xf numFmtId="0" fontId="0" fillId="8" borderId="0" xfId="0" applyFill="1" applyAlignment="1">
      <alignment horizontal="left" indent="2"/>
    </xf>
    <xf numFmtId="0" fontId="11" fillId="0" borderId="0" xfId="0" applyFont="1" applyAlignment="1">
      <alignment horizontal="left" indent="1"/>
    </xf>
    <xf numFmtId="0" fontId="12" fillId="0" borderId="0" xfId="0" applyFont="1" applyAlignment="1">
      <alignment horizontal="left" indent="1"/>
    </xf>
    <xf numFmtId="0" fontId="0" fillId="9" borderId="0" xfId="0" applyFill="1" applyAlignment="1">
      <alignment horizontal="left"/>
    </xf>
    <xf numFmtId="0" fontId="0" fillId="9" borderId="0" xfId="0" applyFill="1" applyAlignment="1">
      <alignment horizontal="left" indent="2"/>
    </xf>
    <xf numFmtId="0" fontId="0" fillId="9" borderId="0" xfId="0" applyFill="1" applyAlignment="1">
      <alignment horizontal="center"/>
    </xf>
  </cellXfs>
  <cellStyles count="52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  <cellStyle name="Normal 2 3" xfId="50"/>
    <cellStyle name="Porcentaje 10" xfId="51"/>
  </cellStyles>
  <tableStyles count="0" defaultTableStyle="TableStyleMedium2" defaultPivotStyle="PivotStyleLight16"/>
  <colors>
    <mruColors>
      <color rgb="00DDEBF7"/>
      <color rgb="000033CC"/>
      <color rgb="00006600"/>
      <color rgb="00669900"/>
      <color rgb="00A9D08E"/>
      <color rgb="00BF8F00"/>
      <color rgb="00CCCC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3.xml"/><Relationship Id="rId8" Type="http://schemas.openxmlformats.org/officeDocument/2006/relationships/externalLink" Target="externalLinks/externalLink2.xml"/><Relationship Id="rId7" Type="http://schemas.openxmlformats.org/officeDocument/2006/relationships/externalLink" Target="externalLinks/externalLink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13.xml"/><Relationship Id="rId18" Type="http://schemas.openxmlformats.org/officeDocument/2006/relationships/externalLink" Target="externalLinks/externalLink12.xml"/><Relationship Id="rId17" Type="http://schemas.openxmlformats.org/officeDocument/2006/relationships/externalLink" Target="externalLinks/externalLink11.xml"/><Relationship Id="rId16" Type="http://schemas.openxmlformats.org/officeDocument/2006/relationships/externalLink" Target="externalLinks/externalLink10.xml"/><Relationship Id="rId15" Type="http://schemas.openxmlformats.org/officeDocument/2006/relationships/externalLink" Target="externalLinks/externalLink9.xml"/><Relationship Id="rId14" Type="http://schemas.openxmlformats.org/officeDocument/2006/relationships/externalLink" Target="externalLinks/externalLink8.xml"/><Relationship Id="rId13" Type="http://schemas.openxmlformats.org/officeDocument/2006/relationships/externalLink" Target="externalLinks/externalLink7.xml"/><Relationship Id="rId12" Type="http://schemas.openxmlformats.org/officeDocument/2006/relationships/externalLink" Target="externalLinks/externalLink6.xml"/><Relationship Id="rId11" Type="http://schemas.openxmlformats.org/officeDocument/2006/relationships/externalLink" Target="externalLinks/externalLink5.xml"/><Relationship Id="rId10" Type="http://schemas.openxmlformats.org/officeDocument/2006/relationships/externalLink" Target="externalLinks/externalLink4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1780" y="256540"/>
          <a:ext cx="973455" cy="455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/>
      <sheetData sheetId="155" refreshError="1"/>
      <sheetData sheetId="156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PER,COM.PRO.ADI1"/>
      <sheetName val="RES,MET,ADI1"/>
      <sheetName val="Planilla Base y Subbase"/>
      <sheetName val="datos base"/>
      <sheetName val="RESUMEN"/>
      <sheetName val="F-05"/>
      <sheetName val="Sheet2"/>
      <sheetName val="GG-Ofertado-P4 Maz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REFERENCIAS"/>
      <sheetName val="RES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Graph39_"/>
      <sheetName val="Metrados  Val."/>
      <sheetName val="Data"/>
      <sheetName val="EXP"/>
      <sheetName val="200"/>
      <sheetName val="CIERRE"/>
      <sheetName val="Resumen anual"/>
      <sheetName val="Quantity"/>
      <sheetName val="PARTIDAS"/>
      <sheetName val="EXPLAN. DESVIOS"/>
      <sheetName val="CLASIF. MAT. DESVIOS"/>
      <sheetName val="CLASIF. MATERIAL"/>
      <sheetName val="EXPLAN. VIA PRINCIPAL"/>
      <sheetName val="EVAL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RES-PINTADO"/>
      <sheetName val="Model"/>
      <sheetName val="Piso Tecnico"/>
      <sheetName val="Avance Resumen"/>
      <sheetName val="TC"/>
      <sheetName val="borrador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EQ INGR-EGR"/>
      <sheetName val="MOD INGR-EGR"/>
      <sheetName val="Macro1"/>
      <sheetName val="Hoja2"/>
      <sheetName val="AUSEN99"/>
      <sheetName val="Hoja1"/>
      <sheetName val="CAPATAZ"/>
      <sheetName val="NO IMPRIMIR"/>
      <sheetName val="FLUOR-AAQSA"/>
      <sheetName val="Hoja3"/>
      <sheetName val="PLANEADO"/>
      <sheetName val="Pavimentos"/>
      <sheetName val="PLANILLA-MET"/>
      <sheetName val="Plan de Fases-Subfases"/>
      <sheetName val="Tablas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PIP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Restricciones_y_Compromisos2"/>
      <sheetName val="PER,COM_PRO_ADI11"/>
      <sheetName val="Planilla_Base_y_Subbase1"/>
      <sheetName val="Deduccion_Reajuste2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F-002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Liebman 134"/>
      <sheetName val="509-509A TMC36&quot;"/>
      <sheetName val="510 TMC36&quot;"/>
      <sheetName val="Anx 1 Nota 4"/>
      <sheetName val="MONTAJE TUBERIA Y SOPORTES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Producción (Marz-20) (2)"/>
      <sheetName val="Plla_Pers"/>
      <sheetName val="ANALISIS ALQUILER FERREYRO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/>
      <sheetData sheetId="163" refreshError="1"/>
      <sheetData sheetId="164" refreshError="1"/>
      <sheetData sheetId="165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 refreshError="1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 refreshError="1"/>
      <sheetData sheetId="309" refreshError="1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 refreshError="1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4"/>
  <sheetViews>
    <sheetView workbookViewId="0">
      <selection activeCell="A74" sqref="$A74:$XFD74"/>
    </sheetView>
  </sheetViews>
  <sheetFormatPr defaultColWidth="10.6666666666667" defaultRowHeight="14.4" outlineLevelCol="2"/>
  <cols>
    <col min="1" max="1" width="12.6666666666667" customWidth="1"/>
    <col min="2" max="2" width="91.4444444444444" customWidth="1"/>
    <col min="3" max="3" width="6" style="4" customWidth="1"/>
  </cols>
  <sheetData>
    <row r="1" s="56" customFormat="1" spans="1:3">
      <c r="A1" s="56" t="s">
        <v>0</v>
      </c>
      <c r="B1" s="56" t="s">
        <v>1</v>
      </c>
      <c r="C1" s="62"/>
    </row>
    <row r="2" s="56" customFormat="1" spans="1:3">
      <c r="A2" s="62">
        <v>1</v>
      </c>
      <c r="B2" s="56" t="s">
        <v>2</v>
      </c>
      <c r="C2" s="62"/>
    </row>
    <row r="3" s="56" customFormat="1" spans="1:3">
      <c r="A3" s="62" t="s">
        <v>3</v>
      </c>
      <c r="B3" s="56" t="s">
        <v>4</v>
      </c>
      <c r="C3" s="62"/>
    </row>
    <row r="4" s="78" customFormat="1" spans="1:3">
      <c r="A4" s="81" t="s">
        <v>5</v>
      </c>
      <c r="B4" s="82" t="s">
        <v>6</v>
      </c>
      <c r="C4" s="83" t="s">
        <v>7</v>
      </c>
    </row>
    <row r="5" spans="1:2">
      <c r="A5" s="84" t="s">
        <v>8</v>
      </c>
      <c r="B5" s="67" t="s">
        <v>9</v>
      </c>
    </row>
    <row r="6" spans="1:3">
      <c r="A6" s="63" t="s">
        <v>10</v>
      </c>
      <c r="B6" s="77" t="s">
        <v>11</v>
      </c>
      <c r="C6" s="4" t="s">
        <v>12</v>
      </c>
    </row>
    <row r="7" spans="1:3">
      <c r="A7" s="63" t="s">
        <v>13</v>
      </c>
      <c r="B7" s="77" t="s">
        <v>14</v>
      </c>
      <c r="C7" s="4" t="s">
        <v>12</v>
      </c>
    </row>
    <row r="8" s="58" customFormat="1" spans="1:3">
      <c r="A8" s="68" t="s">
        <v>15</v>
      </c>
      <c r="B8" s="69" t="s">
        <v>16</v>
      </c>
      <c r="C8" s="70" t="s">
        <v>12</v>
      </c>
    </row>
    <row r="9" ht="13.95" customHeight="1" spans="1:3">
      <c r="A9" s="84" t="s">
        <v>17</v>
      </c>
      <c r="B9" s="67" t="s">
        <v>18</v>
      </c>
      <c r="C9" s="4" t="s">
        <v>19</v>
      </c>
    </row>
    <row r="10" s="58" customFormat="1" spans="1:3">
      <c r="A10" s="68" t="s">
        <v>20</v>
      </c>
      <c r="B10" s="69" t="s">
        <v>21</v>
      </c>
      <c r="C10" s="70"/>
    </row>
    <row r="11" spans="1:3">
      <c r="A11" s="63" t="s">
        <v>22</v>
      </c>
      <c r="B11" s="77" t="s">
        <v>23</v>
      </c>
      <c r="C11" s="4" t="s">
        <v>19</v>
      </c>
    </row>
    <row r="12" spans="1:3">
      <c r="A12" s="63" t="s">
        <v>24</v>
      </c>
      <c r="B12" s="77" t="s">
        <v>25</v>
      </c>
      <c r="C12" s="4" t="s">
        <v>19</v>
      </c>
    </row>
    <row r="13" spans="1:3">
      <c r="A13" s="63" t="s">
        <v>26</v>
      </c>
      <c r="B13" s="77" t="s">
        <v>27</v>
      </c>
      <c r="C13" s="4" t="s">
        <v>19</v>
      </c>
    </row>
    <row r="14" spans="1:3">
      <c r="A14" s="63" t="s">
        <v>28</v>
      </c>
      <c r="B14" s="77" t="s">
        <v>29</v>
      </c>
      <c r="C14" s="4" t="s">
        <v>19</v>
      </c>
    </row>
    <row r="15" spans="1:3">
      <c r="A15" s="63" t="s">
        <v>30</v>
      </c>
      <c r="B15" s="77" t="s">
        <v>31</v>
      </c>
      <c r="C15" s="4" t="s">
        <v>19</v>
      </c>
    </row>
    <row r="16" spans="1:3">
      <c r="A16" s="63" t="s">
        <v>32</v>
      </c>
      <c r="B16" s="77" t="s">
        <v>33</v>
      </c>
      <c r="C16" s="4" t="s">
        <v>19</v>
      </c>
    </row>
    <row r="17" s="58" customFormat="1" spans="1:3">
      <c r="A17" s="68" t="s">
        <v>34</v>
      </c>
      <c r="B17" s="69" t="s">
        <v>35</v>
      </c>
      <c r="C17" s="70"/>
    </row>
    <row r="18" spans="1:3">
      <c r="A18" s="63" t="s">
        <v>36</v>
      </c>
      <c r="B18" s="77" t="s">
        <v>37</v>
      </c>
      <c r="C18" s="4" t="s">
        <v>12</v>
      </c>
    </row>
    <row r="19" spans="1:3">
      <c r="A19" s="63" t="s">
        <v>38</v>
      </c>
      <c r="B19" s="77" t="s">
        <v>39</v>
      </c>
      <c r="C19" s="4" t="s">
        <v>12</v>
      </c>
    </row>
    <row r="20" spans="1:3">
      <c r="A20" s="63" t="s">
        <v>40</v>
      </c>
      <c r="B20" s="77" t="s">
        <v>41</v>
      </c>
      <c r="C20" s="4" t="s">
        <v>12</v>
      </c>
    </row>
    <row r="21" s="58" customFormat="1" spans="1:3">
      <c r="A21" s="68" t="s">
        <v>42</v>
      </c>
      <c r="B21" s="69" t="s">
        <v>43</v>
      </c>
      <c r="C21" s="70" t="s">
        <v>19</v>
      </c>
    </row>
    <row r="22" s="79" customFormat="1" spans="1:3">
      <c r="A22" s="85" t="s">
        <v>44</v>
      </c>
      <c r="B22" s="86" t="s">
        <v>45</v>
      </c>
      <c r="C22" s="87"/>
    </row>
    <row r="23" spans="1:3">
      <c r="A23" s="63" t="s">
        <v>46</v>
      </c>
      <c r="B23" s="88" t="s">
        <v>47</v>
      </c>
      <c r="C23" s="4" t="s">
        <v>19</v>
      </c>
    </row>
    <row r="24" spans="1:3">
      <c r="A24" s="63" t="s">
        <v>48</v>
      </c>
      <c r="B24" s="89" t="s">
        <v>49</v>
      </c>
      <c r="C24" s="4" t="s">
        <v>12</v>
      </c>
    </row>
    <row r="25" s="79" customFormat="1" spans="1:3">
      <c r="A25" s="85" t="s">
        <v>50</v>
      </c>
      <c r="B25" s="90" t="s">
        <v>51</v>
      </c>
      <c r="C25" s="87"/>
    </row>
    <row r="26" spans="1:3">
      <c r="A26" s="63" t="s">
        <v>52</v>
      </c>
      <c r="B26" s="77" t="s">
        <v>53</v>
      </c>
      <c r="C26" s="4" t="s">
        <v>12</v>
      </c>
    </row>
    <row r="27" spans="1:3">
      <c r="A27" s="63" t="s">
        <v>54</v>
      </c>
      <c r="B27" s="77" t="s">
        <v>55</v>
      </c>
      <c r="C27" s="4" t="s">
        <v>12</v>
      </c>
    </row>
    <row r="28" spans="1:3">
      <c r="A28" s="63" t="s">
        <v>56</v>
      </c>
      <c r="B28" s="77" t="s">
        <v>57</v>
      </c>
      <c r="C28" s="4" t="s">
        <v>12</v>
      </c>
    </row>
    <row r="29" spans="1:3">
      <c r="A29" s="63" t="s">
        <v>58</v>
      </c>
      <c r="B29" s="77" t="s">
        <v>59</v>
      </c>
      <c r="C29" s="4" t="s">
        <v>12</v>
      </c>
    </row>
    <row r="30" spans="1:3">
      <c r="A30" s="63" t="s">
        <v>60</v>
      </c>
      <c r="B30" s="77" t="s">
        <v>61</v>
      </c>
      <c r="C30" s="4" t="s">
        <v>12</v>
      </c>
    </row>
    <row r="31" spans="1:3">
      <c r="A31" s="63" t="s">
        <v>62</v>
      </c>
      <c r="B31" s="77" t="s">
        <v>63</v>
      </c>
      <c r="C31" s="4" t="s">
        <v>12</v>
      </c>
    </row>
    <row r="32" s="79" customFormat="1" spans="1:3">
      <c r="A32" s="85" t="s">
        <v>64</v>
      </c>
      <c r="B32" s="90" t="s">
        <v>65</v>
      </c>
      <c r="C32" s="87"/>
    </row>
    <row r="33" spans="1:3">
      <c r="A33" s="63" t="s">
        <v>66</v>
      </c>
      <c r="B33" s="77" t="s">
        <v>67</v>
      </c>
      <c r="C33" s="4" t="s">
        <v>68</v>
      </c>
    </row>
    <row r="34" spans="1:3">
      <c r="A34" s="63" t="s">
        <v>69</v>
      </c>
      <c r="B34" s="77" t="s">
        <v>70</v>
      </c>
      <c r="C34" s="4" t="s">
        <v>68</v>
      </c>
    </row>
    <row r="35" spans="1:3">
      <c r="A35" s="63" t="s">
        <v>71</v>
      </c>
      <c r="B35" s="77" t="s">
        <v>72</v>
      </c>
      <c r="C35" s="4" t="s">
        <v>68</v>
      </c>
    </row>
    <row r="36" s="79" customFormat="1" spans="1:3">
      <c r="A36" s="85" t="s">
        <v>73</v>
      </c>
      <c r="B36" s="90" t="s">
        <v>74</v>
      </c>
      <c r="C36" s="87"/>
    </row>
    <row r="37" spans="1:3">
      <c r="A37" s="63" t="s">
        <v>75</v>
      </c>
      <c r="B37" s="77" t="s">
        <v>76</v>
      </c>
      <c r="C37" s="4" t="s">
        <v>19</v>
      </c>
    </row>
    <row r="38" spans="1:3">
      <c r="A38" s="63" t="s">
        <v>77</v>
      </c>
      <c r="B38" s="77" t="s">
        <v>78</v>
      </c>
      <c r="C38" s="4" t="s">
        <v>19</v>
      </c>
    </row>
    <row r="39" spans="1:3">
      <c r="A39" s="63" t="s">
        <v>79</v>
      </c>
      <c r="B39" s="77" t="s">
        <v>80</v>
      </c>
      <c r="C39" s="4" t="s">
        <v>19</v>
      </c>
    </row>
    <row r="40" spans="1:3">
      <c r="A40" s="63" t="s">
        <v>81</v>
      </c>
      <c r="B40" s="77" t="s">
        <v>82</v>
      </c>
      <c r="C40" s="4" t="s">
        <v>19</v>
      </c>
    </row>
    <row r="41" s="79" customFormat="1" spans="1:3">
      <c r="A41" s="85" t="s">
        <v>83</v>
      </c>
      <c r="B41" s="90" t="s">
        <v>84</v>
      </c>
      <c r="C41" s="87"/>
    </row>
    <row r="42" spans="1:3">
      <c r="A42" s="63" t="s">
        <v>85</v>
      </c>
      <c r="B42" s="77" t="s">
        <v>86</v>
      </c>
      <c r="C42" s="4" t="s">
        <v>19</v>
      </c>
    </row>
    <row r="43" spans="1:3">
      <c r="A43" s="63" t="s">
        <v>87</v>
      </c>
      <c r="B43" s="77" t="s">
        <v>88</v>
      </c>
      <c r="C43" s="4" t="s">
        <v>19</v>
      </c>
    </row>
    <row r="44" s="79" customFormat="1" spans="1:3">
      <c r="A44" s="85" t="s">
        <v>89</v>
      </c>
      <c r="B44" s="90" t="s">
        <v>90</v>
      </c>
      <c r="C44" s="87"/>
    </row>
    <row r="45" spans="1:3">
      <c r="A45" s="63" t="s">
        <v>91</v>
      </c>
      <c r="B45" s="77" t="s">
        <v>92</v>
      </c>
      <c r="C45" s="4" t="s">
        <v>93</v>
      </c>
    </row>
    <row r="46" spans="1:3">
      <c r="A46" s="63" t="s">
        <v>94</v>
      </c>
      <c r="B46" s="77" t="s">
        <v>95</v>
      </c>
      <c r="C46" s="4" t="s">
        <v>93</v>
      </c>
    </row>
    <row r="47" s="59" customFormat="1" spans="1:3">
      <c r="A47" s="91" t="s">
        <v>96</v>
      </c>
      <c r="B47" s="88" t="s">
        <v>97</v>
      </c>
      <c r="C47" s="71" t="s">
        <v>93</v>
      </c>
    </row>
    <row r="48" spans="1:3">
      <c r="A48" s="63" t="s">
        <v>98</v>
      </c>
      <c r="B48" s="77" t="s">
        <v>99</v>
      </c>
      <c r="C48" s="4" t="s">
        <v>93</v>
      </c>
    </row>
    <row r="49" spans="1:3">
      <c r="A49" s="63" t="s">
        <v>100</v>
      </c>
      <c r="B49" s="77" t="s">
        <v>101</v>
      </c>
      <c r="C49" s="4" t="s">
        <v>93</v>
      </c>
    </row>
    <row r="50" spans="1:3">
      <c r="A50" s="63" t="s">
        <v>102</v>
      </c>
      <c r="B50" s="77" t="s">
        <v>103</v>
      </c>
      <c r="C50" s="4" t="s">
        <v>93</v>
      </c>
    </row>
    <row r="51" spans="1:3">
      <c r="A51" s="92" t="s">
        <v>104</v>
      </c>
      <c r="B51" s="77" t="s">
        <v>105</v>
      </c>
      <c r="C51" s="4" t="s">
        <v>93</v>
      </c>
    </row>
    <row r="52" spans="1:3">
      <c r="A52" s="63" t="s">
        <v>106</v>
      </c>
      <c r="B52" s="77" t="s">
        <v>107</v>
      </c>
      <c r="C52" s="4" t="s">
        <v>93</v>
      </c>
    </row>
    <row r="53" spans="1:3">
      <c r="A53" s="63" t="s">
        <v>108</v>
      </c>
      <c r="B53" s="77" t="s">
        <v>109</v>
      </c>
      <c r="C53" s="4" t="s">
        <v>93</v>
      </c>
    </row>
    <row r="54" s="58" customFormat="1" spans="1:3">
      <c r="A54" s="68" t="s">
        <v>110</v>
      </c>
      <c r="B54" s="69" t="s">
        <v>111</v>
      </c>
      <c r="C54" s="70"/>
    </row>
    <row r="55" spans="1:3">
      <c r="A55" s="63" t="s">
        <v>112</v>
      </c>
      <c r="B55" s="77" t="s">
        <v>113</v>
      </c>
      <c r="C55" s="4" t="s">
        <v>19</v>
      </c>
    </row>
    <row r="56" spans="1:3">
      <c r="A56" s="63" t="s">
        <v>114</v>
      </c>
      <c r="B56" s="77" t="s">
        <v>115</v>
      </c>
      <c r="C56" s="4" t="s">
        <v>19</v>
      </c>
    </row>
    <row r="57" s="79" customFormat="1" spans="1:3">
      <c r="A57" s="85" t="s">
        <v>116</v>
      </c>
      <c r="B57" s="90" t="s">
        <v>117</v>
      </c>
      <c r="C57" s="87" t="s">
        <v>93</v>
      </c>
    </row>
    <row r="58" s="80" customFormat="1" spans="1:3">
      <c r="A58" s="93" t="s">
        <v>118</v>
      </c>
      <c r="B58" s="94" t="s">
        <v>119</v>
      </c>
      <c r="C58" s="95"/>
    </row>
    <row r="59" spans="1:3">
      <c r="A59" s="63" t="s">
        <v>120</v>
      </c>
      <c r="B59" s="77" t="s">
        <v>121</v>
      </c>
      <c r="C59" s="4" t="s">
        <v>19</v>
      </c>
    </row>
    <row r="60" spans="1:3">
      <c r="A60" s="63" t="s">
        <v>122</v>
      </c>
      <c r="B60" s="77" t="s">
        <v>123</v>
      </c>
      <c r="C60" s="4" t="s">
        <v>19</v>
      </c>
    </row>
    <row r="61" spans="1:3">
      <c r="A61" s="63" t="s">
        <v>124</v>
      </c>
      <c r="B61" s="77" t="s">
        <v>125</v>
      </c>
      <c r="C61" s="4" t="s">
        <v>19</v>
      </c>
    </row>
    <row r="62" spans="1:3">
      <c r="A62" s="63" t="s">
        <v>126</v>
      </c>
      <c r="B62" s="77" t="s">
        <v>127</v>
      </c>
      <c r="C62" s="4" t="s">
        <v>19</v>
      </c>
    </row>
    <row r="63" spans="1:2">
      <c r="A63" s="63"/>
      <c r="B63" s="77"/>
    </row>
    <row r="64" spans="2:2">
      <c r="B64" s="67"/>
    </row>
    <row r="65" s="56" customFormat="1" spans="1:3">
      <c r="A65" s="62">
        <v>7</v>
      </c>
      <c r="B65" s="56" t="s">
        <v>128</v>
      </c>
      <c r="C65" s="62"/>
    </row>
    <row r="66" spans="2:3">
      <c r="B66" s="56" t="s">
        <v>129</v>
      </c>
      <c r="C66" s="4" t="s">
        <v>19</v>
      </c>
    </row>
    <row r="67" spans="2:3">
      <c r="B67" s="63" t="s">
        <v>130</v>
      </c>
      <c r="C67" s="4" t="s">
        <v>19</v>
      </c>
    </row>
    <row r="68" spans="2:3">
      <c r="B68" s="63" t="s">
        <v>131</v>
      </c>
      <c r="C68" s="4" t="s">
        <v>19</v>
      </c>
    </row>
    <row r="69" spans="2:2">
      <c r="B69" s="63" t="s">
        <v>132</v>
      </c>
    </row>
    <row r="70" spans="2:2">
      <c r="B70" s="56"/>
    </row>
    <row r="71" spans="2:2">
      <c r="B71" s="56" t="s">
        <v>133</v>
      </c>
    </row>
    <row r="72" spans="2:2">
      <c r="B72" s="75" t="s">
        <v>134</v>
      </c>
    </row>
    <row r="73" spans="2:2">
      <c r="B73" s="75" t="s">
        <v>135</v>
      </c>
    </row>
    <row r="74" s="58" customFormat="1" spans="1:3">
      <c r="A74" s="68"/>
      <c r="B74" s="69" t="s">
        <v>35</v>
      </c>
      <c r="C74" s="70" t="s">
        <v>12</v>
      </c>
    </row>
    <row r="75" spans="1:3">
      <c r="A75" s="4"/>
      <c r="B75" s="67" t="s">
        <v>136</v>
      </c>
      <c r="C75" s="4" t="s">
        <v>19</v>
      </c>
    </row>
    <row r="76" spans="1:3">
      <c r="A76" s="4"/>
      <c r="B76" s="67" t="s">
        <v>137</v>
      </c>
      <c r="C76" s="4" t="s">
        <v>12</v>
      </c>
    </row>
    <row r="77" spans="1:3">
      <c r="A77" s="4"/>
      <c r="B77" s="67" t="s">
        <v>138</v>
      </c>
      <c r="C77" s="4" t="s">
        <v>19</v>
      </c>
    </row>
    <row r="78" spans="1:3">
      <c r="A78" s="4"/>
      <c r="B78" s="67" t="s">
        <v>139</v>
      </c>
      <c r="C78" s="4" t="s">
        <v>12</v>
      </c>
    </row>
    <row r="79" spans="1:3">
      <c r="A79" s="4"/>
      <c r="B79" s="67" t="s">
        <v>140</v>
      </c>
      <c r="C79" s="4" t="s">
        <v>19</v>
      </c>
    </row>
    <row r="80" spans="1:3">
      <c r="A80" s="4"/>
      <c r="B80" s="67" t="s">
        <v>141</v>
      </c>
      <c r="C80" s="4" t="s">
        <v>19</v>
      </c>
    </row>
    <row r="81" spans="1:3">
      <c r="A81" s="4"/>
      <c r="B81" s="67" t="s">
        <v>142</v>
      </c>
      <c r="C81" s="4" t="s">
        <v>19</v>
      </c>
    </row>
    <row r="82" spans="1:3">
      <c r="A82" s="4"/>
      <c r="B82" s="67" t="s">
        <v>143</v>
      </c>
      <c r="C82" s="4" t="s">
        <v>19</v>
      </c>
    </row>
    <row r="83" spans="1:3">
      <c r="A83" s="4"/>
      <c r="B83" s="67" t="s">
        <v>144</v>
      </c>
      <c r="C83" s="4" t="s">
        <v>19</v>
      </c>
    </row>
    <row r="84" spans="1:3">
      <c r="A84" s="4"/>
      <c r="B84" s="67" t="s">
        <v>145</v>
      </c>
      <c r="C84" s="4" t="s">
        <v>19</v>
      </c>
    </row>
    <row r="85" spans="2:2">
      <c r="B85" s="75"/>
    </row>
    <row r="86" spans="2:2">
      <c r="B86" s="56" t="s">
        <v>146</v>
      </c>
    </row>
    <row r="87" spans="2:2">
      <c r="B87" s="75" t="s">
        <v>147</v>
      </c>
    </row>
    <row r="88" spans="2:2">
      <c r="B88" s="75" t="s">
        <v>148</v>
      </c>
    </row>
    <row r="89" ht="13.95" customHeight="1" spans="2:3">
      <c r="B89" s="67" t="s">
        <v>149</v>
      </c>
      <c r="C89" s="4" t="s">
        <v>19</v>
      </c>
    </row>
    <row r="90" ht="13.95" customHeight="1" spans="2:3">
      <c r="B90" s="67" t="s">
        <v>137</v>
      </c>
      <c r="C90" s="4" t="s">
        <v>12</v>
      </c>
    </row>
    <row r="91" spans="2:3">
      <c r="B91" s="67" t="s">
        <v>150</v>
      </c>
      <c r="C91" s="4" t="s">
        <v>12</v>
      </c>
    </row>
    <row r="92" spans="1:3">
      <c r="A92" s="4"/>
      <c r="B92" s="67" t="s">
        <v>141</v>
      </c>
      <c r="C92" s="4" t="s">
        <v>19</v>
      </c>
    </row>
    <row r="93" spans="2:3">
      <c r="B93" s="67" t="s">
        <v>151</v>
      </c>
      <c r="C93" s="4" t="s">
        <v>19</v>
      </c>
    </row>
    <row r="94" spans="2:2">
      <c r="B94" s="67"/>
    </row>
  </sheetData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104"/>
  <sheetViews>
    <sheetView workbookViewId="0">
      <selection activeCell="A74" sqref="$A74:$XFD74"/>
    </sheetView>
  </sheetViews>
  <sheetFormatPr defaultColWidth="10.6666666666667" defaultRowHeight="14.4" outlineLevelCol="2"/>
  <cols>
    <col min="1" max="1" width="12.6666666666667" customWidth="1"/>
    <col min="2" max="2" width="91.4444444444444" customWidth="1"/>
    <col min="3" max="3" width="6" style="4" customWidth="1"/>
  </cols>
  <sheetData>
    <row r="2" spans="1:3">
      <c r="A2" t="s">
        <v>152</v>
      </c>
      <c r="B2" t="s">
        <v>153</v>
      </c>
      <c r="C2" s="61" t="s">
        <v>154</v>
      </c>
    </row>
    <row r="3" s="56" customFormat="1" spans="1:3">
      <c r="A3" s="56" t="s">
        <v>155</v>
      </c>
      <c r="B3" s="56" t="s">
        <v>156</v>
      </c>
      <c r="C3" s="62"/>
    </row>
    <row r="4" s="56" customFormat="1" spans="1:3">
      <c r="A4" s="62" t="s">
        <v>157</v>
      </c>
      <c r="B4" s="56" t="s">
        <v>158</v>
      </c>
      <c r="C4" s="62"/>
    </row>
    <row r="5" spans="1:2">
      <c r="A5" s="4"/>
      <c r="B5" t="s">
        <v>159</v>
      </c>
    </row>
    <row r="6" spans="1:2">
      <c r="A6" s="4"/>
      <c r="B6" s="63" t="s">
        <v>160</v>
      </c>
    </row>
    <row r="7" s="57" customFormat="1" spans="1:3">
      <c r="A7" s="64"/>
      <c r="B7" s="65" t="s">
        <v>161</v>
      </c>
      <c r="C7" s="64"/>
    </row>
    <row r="8" s="57" customFormat="1" spans="1:3">
      <c r="A8" s="64"/>
      <c r="B8" s="65" t="s">
        <v>9</v>
      </c>
      <c r="C8" s="64"/>
    </row>
    <row r="9" s="57" customFormat="1" spans="1:3">
      <c r="A9" s="64"/>
      <c r="B9" s="66" t="s">
        <v>11</v>
      </c>
      <c r="C9" s="64"/>
    </row>
    <row r="10" s="57" customFormat="1" spans="1:3">
      <c r="A10" s="64"/>
      <c r="B10" s="66" t="s">
        <v>14</v>
      </c>
      <c r="C10" s="64"/>
    </row>
    <row r="11" spans="1:3">
      <c r="A11" s="4"/>
      <c r="B11" s="67" t="s">
        <v>162</v>
      </c>
      <c r="C11" s="4" t="s">
        <v>12</v>
      </c>
    </row>
    <row r="12" spans="1:2">
      <c r="A12" s="4"/>
      <c r="B12" s="67" t="s">
        <v>163</v>
      </c>
    </row>
    <row r="13" spans="1:2">
      <c r="A13" s="4"/>
      <c r="B13" s="67" t="s">
        <v>164</v>
      </c>
    </row>
    <row r="14" spans="1:3">
      <c r="A14" s="4"/>
      <c r="B14" s="67" t="s">
        <v>165</v>
      </c>
      <c r="C14" s="4" t="s">
        <v>19</v>
      </c>
    </row>
    <row r="15" s="58" customFormat="1" spans="1:3">
      <c r="A15" s="68"/>
      <c r="B15" s="69" t="s">
        <v>35</v>
      </c>
      <c r="C15" s="70" t="s">
        <v>12</v>
      </c>
    </row>
    <row r="16" spans="1:3">
      <c r="A16" s="4"/>
      <c r="B16" s="67" t="s">
        <v>166</v>
      </c>
      <c r="C16" s="4" t="s">
        <v>19</v>
      </c>
    </row>
    <row r="17" s="57" customFormat="1" spans="1:3">
      <c r="A17" s="64"/>
      <c r="B17" s="65" t="s">
        <v>167</v>
      </c>
      <c r="C17" s="64" t="s">
        <v>19</v>
      </c>
    </row>
    <row r="18" s="57" customFormat="1" spans="1:3">
      <c r="A18" s="64"/>
      <c r="B18" s="65" t="s">
        <v>43</v>
      </c>
      <c r="C18" s="64" t="s">
        <v>19</v>
      </c>
    </row>
    <row r="19" spans="1:3">
      <c r="A19" s="4"/>
      <c r="B19" s="67" t="s">
        <v>168</v>
      </c>
      <c r="C19" s="4" t="s">
        <v>12</v>
      </c>
    </row>
    <row r="20" spans="1:3">
      <c r="A20" s="4"/>
      <c r="B20" s="67" t="s">
        <v>138</v>
      </c>
      <c r="C20" s="4" t="s">
        <v>19</v>
      </c>
    </row>
    <row r="21" spans="1:2">
      <c r="A21" s="4"/>
      <c r="B21" s="67" t="s">
        <v>169</v>
      </c>
    </row>
    <row r="22" s="59" customFormat="1" spans="1:3">
      <c r="A22" s="71"/>
      <c r="B22" s="72" t="s">
        <v>170</v>
      </c>
      <c r="C22" s="71"/>
    </row>
    <row r="23" spans="1:3">
      <c r="A23" s="4"/>
      <c r="B23" s="67" t="s">
        <v>139</v>
      </c>
      <c r="C23" s="4" t="s">
        <v>12</v>
      </c>
    </row>
    <row r="24" spans="1:3">
      <c r="A24" s="4"/>
      <c r="B24" s="67" t="s">
        <v>140</v>
      </c>
      <c r="C24" s="4" t="s">
        <v>19</v>
      </c>
    </row>
    <row r="25" s="57" customFormat="1" spans="1:3">
      <c r="A25" s="64"/>
      <c r="B25" s="65" t="s">
        <v>171</v>
      </c>
      <c r="C25" s="64" t="s">
        <v>19</v>
      </c>
    </row>
    <row r="26" spans="1:3">
      <c r="A26" s="4"/>
      <c r="B26" s="67" t="s">
        <v>142</v>
      </c>
      <c r="C26" s="4" t="s">
        <v>19</v>
      </c>
    </row>
    <row r="27" spans="1:3">
      <c r="A27" s="4"/>
      <c r="B27" s="67" t="s">
        <v>141</v>
      </c>
      <c r="C27" s="4" t="s">
        <v>19</v>
      </c>
    </row>
    <row r="28" spans="1:3">
      <c r="A28" s="4"/>
      <c r="B28" s="67" t="s">
        <v>144</v>
      </c>
      <c r="C28" s="4" t="s">
        <v>19</v>
      </c>
    </row>
    <row r="29" s="57" customFormat="1" spans="1:3">
      <c r="A29" s="64"/>
      <c r="B29" s="65" t="s">
        <v>172</v>
      </c>
      <c r="C29" s="64"/>
    </row>
    <row r="30" spans="1:3">
      <c r="A30" s="4"/>
      <c r="B30" s="67" t="s">
        <v>145</v>
      </c>
      <c r="C30" s="4" t="s">
        <v>19</v>
      </c>
    </row>
    <row r="31" spans="1:3">
      <c r="A31" s="4"/>
      <c r="B31" s="67" t="s">
        <v>143</v>
      </c>
      <c r="C31" s="4" t="s">
        <v>19</v>
      </c>
    </row>
    <row r="32" s="57" customFormat="1" spans="1:3">
      <c r="A32" s="64"/>
      <c r="B32" s="65" t="s">
        <v>173</v>
      </c>
      <c r="C32" s="64" t="s">
        <v>12</v>
      </c>
    </row>
    <row r="33" s="57" customFormat="1" spans="1:3">
      <c r="A33" s="64"/>
      <c r="B33" s="65" t="s">
        <v>174</v>
      </c>
      <c r="C33" s="64"/>
    </row>
    <row r="34" spans="1:1">
      <c r="A34" s="4"/>
    </row>
    <row r="35" s="56" customFormat="1" spans="1:3">
      <c r="A35" s="62">
        <v>2</v>
      </c>
      <c r="B35" s="56" t="s">
        <v>175</v>
      </c>
      <c r="C35" s="62"/>
    </row>
    <row r="36" spans="1:2">
      <c r="A36" s="4"/>
      <c r="B36" s="63" t="s">
        <v>176</v>
      </c>
    </row>
    <row r="37" s="57" customFormat="1" spans="1:3">
      <c r="A37" s="64"/>
      <c r="B37" s="65" t="s">
        <v>161</v>
      </c>
      <c r="C37" s="64"/>
    </row>
    <row r="38" s="57" customFormat="1" spans="1:3">
      <c r="A38" s="64"/>
      <c r="B38" s="65" t="s">
        <v>9</v>
      </c>
      <c r="C38" s="64"/>
    </row>
    <row r="39" s="57" customFormat="1" spans="1:3">
      <c r="A39" s="64"/>
      <c r="B39" s="66" t="s">
        <v>11</v>
      </c>
      <c r="C39" s="64"/>
    </row>
    <row r="40" s="57" customFormat="1" spans="1:3">
      <c r="A40" s="64"/>
      <c r="B40" s="66" t="s">
        <v>14</v>
      </c>
      <c r="C40" s="64"/>
    </row>
    <row r="41" spans="1:3">
      <c r="A41" s="4"/>
      <c r="B41" s="67" t="s">
        <v>177</v>
      </c>
      <c r="C41" s="4" t="s">
        <v>12</v>
      </c>
    </row>
    <row r="42" spans="1:2">
      <c r="A42" s="4"/>
      <c r="B42" s="67" t="s">
        <v>163</v>
      </c>
    </row>
    <row r="43" spans="1:2">
      <c r="A43" s="4"/>
      <c r="B43" s="67" t="s">
        <v>164</v>
      </c>
    </row>
    <row r="44" spans="1:3">
      <c r="A44" s="4"/>
      <c r="B44" s="67" t="s">
        <v>178</v>
      </c>
      <c r="C44" s="4" t="s">
        <v>19</v>
      </c>
    </row>
    <row r="45" spans="1:3">
      <c r="A45" s="4"/>
      <c r="B45" s="67" t="s">
        <v>179</v>
      </c>
      <c r="C45" s="4" t="s">
        <v>12</v>
      </c>
    </row>
    <row r="46" s="58" customFormat="1" spans="1:3">
      <c r="A46" s="68"/>
      <c r="B46" s="69" t="s">
        <v>35</v>
      </c>
      <c r="C46" s="70" t="s">
        <v>12</v>
      </c>
    </row>
    <row r="47" spans="1:3">
      <c r="A47" s="4"/>
      <c r="B47" s="67" t="s">
        <v>180</v>
      </c>
      <c r="C47" s="4" t="s">
        <v>12</v>
      </c>
    </row>
    <row r="48" spans="1:3">
      <c r="A48" s="4"/>
      <c r="B48" s="67" t="s">
        <v>181</v>
      </c>
      <c r="C48" s="4" t="s">
        <v>19</v>
      </c>
    </row>
    <row r="49" s="57" customFormat="1" spans="1:3">
      <c r="A49" s="64"/>
      <c r="B49" s="65" t="s">
        <v>182</v>
      </c>
      <c r="C49" s="64" t="s">
        <v>12</v>
      </c>
    </row>
    <row r="50" s="60" customFormat="1" spans="1:3">
      <c r="A50" s="73"/>
      <c r="B50" s="74" t="s">
        <v>183</v>
      </c>
      <c r="C50" s="73" t="s">
        <v>19</v>
      </c>
    </row>
    <row r="51" s="57" customFormat="1" spans="1:3">
      <c r="A51" s="64"/>
      <c r="B51" s="65" t="s">
        <v>184</v>
      </c>
      <c r="C51" s="64"/>
    </row>
    <row r="52" s="57" customFormat="1" spans="1:3">
      <c r="A52" s="64"/>
      <c r="B52" s="65" t="s">
        <v>161</v>
      </c>
      <c r="C52" s="64"/>
    </row>
    <row r="53" s="57" customFormat="1" spans="1:3">
      <c r="A53" s="64"/>
      <c r="B53" s="65" t="s">
        <v>185</v>
      </c>
      <c r="C53" s="64"/>
    </row>
    <row r="54" spans="1:3">
      <c r="A54" s="4"/>
      <c r="B54" s="67" t="s">
        <v>186</v>
      </c>
      <c r="C54" s="4" t="s">
        <v>19</v>
      </c>
    </row>
    <row r="55" spans="1:3">
      <c r="A55" s="4"/>
      <c r="B55" s="67" t="s">
        <v>187</v>
      </c>
      <c r="C55" s="4" t="s">
        <v>19</v>
      </c>
    </row>
    <row r="56" spans="1:3">
      <c r="A56" s="4"/>
      <c r="B56" s="67" t="s">
        <v>43</v>
      </c>
      <c r="C56" s="4" t="s">
        <v>19</v>
      </c>
    </row>
    <row r="57" spans="1:1">
      <c r="A57" s="4"/>
    </row>
    <row r="58" s="56" customFormat="1" spans="1:3">
      <c r="A58" s="62">
        <v>4</v>
      </c>
      <c r="B58" s="56" t="s">
        <v>188</v>
      </c>
      <c r="C58" s="62"/>
    </row>
    <row r="59" spans="1:2">
      <c r="A59" s="4"/>
      <c r="B59" s="75" t="s">
        <v>189</v>
      </c>
    </row>
    <row r="60" spans="1:3">
      <c r="A60" s="4"/>
      <c r="B60" s="67" t="s">
        <v>190</v>
      </c>
      <c r="C60" s="4" t="s">
        <v>12</v>
      </c>
    </row>
    <row r="61" spans="1:3">
      <c r="A61" s="4"/>
      <c r="B61" s="67" t="s">
        <v>191</v>
      </c>
      <c r="C61" s="4" t="s">
        <v>19</v>
      </c>
    </row>
    <row r="62" s="58" customFormat="1" spans="1:3">
      <c r="A62" s="68"/>
      <c r="B62" s="69" t="s">
        <v>35</v>
      </c>
      <c r="C62" s="70" t="s">
        <v>12</v>
      </c>
    </row>
    <row r="63" spans="1:3">
      <c r="A63" s="4"/>
      <c r="B63" s="67" t="s">
        <v>192</v>
      </c>
      <c r="C63" s="4" t="s">
        <v>12</v>
      </c>
    </row>
    <row r="64" spans="1:3">
      <c r="A64" s="4"/>
      <c r="B64" s="67" t="s">
        <v>193</v>
      </c>
      <c r="C64" s="4" t="s">
        <v>68</v>
      </c>
    </row>
    <row r="65" spans="1:3">
      <c r="A65" s="4"/>
      <c r="B65" s="67" t="s">
        <v>194</v>
      </c>
      <c r="C65" s="4" t="s">
        <v>12</v>
      </c>
    </row>
    <row r="66" spans="1:3">
      <c r="A66" s="4"/>
      <c r="B66" s="67" t="s">
        <v>195</v>
      </c>
      <c r="C66" s="4" t="s">
        <v>93</v>
      </c>
    </row>
    <row r="67" spans="1:3">
      <c r="A67" s="4"/>
      <c r="B67" s="67" t="s">
        <v>196</v>
      </c>
      <c r="C67" s="4" t="s">
        <v>19</v>
      </c>
    </row>
    <row r="68" spans="1:1">
      <c r="A68" s="4"/>
    </row>
    <row r="69" spans="1:2">
      <c r="A69" s="4"/>
      <c r="B69" s="67"/>
    </row>
    <row r="70" spans="1:2">
      <c r="A70" s="4"/>
      <c r="B70" s="76" t="s">
        <v>197</v>
      </c>
    </row>
    <row r="71" s="57" customFormat="1" spans="1:3">
      <c r="A71" s="64"/>
      <c r="B71" s="65" t="s">
        <v>161</v>
      </c>
      <c r="C71" s="64" t="s">
        <v>7</v>
      </c>
    </row>
    <row r="72" s="57" customFormat="1" spans="1:3">
      <c r="A72" s="64"/>
      <c r="B72" s="65" t="s">
        <v>9</v>
      </c>
      <c r="C72" s="64" t="s">
        <v>12</v>
      </c>
    </row>
    <row r="73" s="57" customFormat="1" spans="1:3">
      <c r="A73" s="64"/>
      <c r="B73" s="66" t="s">
        <v>11</v>
      </c>
      <c r="C73" s="64" t="s">
        <v>12</v>
      </c>
    </row>
    <row r="74" s="57" customFormat="1" spans="1:3">
      <c r="A74" s="64"/>
      <c r="B74" s="66" t="s">
        <v>14</v>
      </c>
      <c r="C74" s="64" t="s">
        <v>12</v>
      </c>
    </row>
    <row r="75" s="58" customFormat="1" spans="1:3">
      <c r="A75" s="68"/>
      <c r="B75" s="69" t="s">
        <v>35</v>
      </c>
      <c r="C75" s="70" t="s">
        <v>12</v>
      </c>
    </row>
    <row r="76" spans="1:3">
      <c r="A76" s="4"/>
      <c r="B76" s="67" t="s">
        <v>198</v>
      </c>
      <c r="C76" s="4" t="s">
        <v>19</v>
      </c>
    </row>
    <row r="77" spans="1:2">
      <c r="A77" s="4"/>
      <c r="B77" s="67" t="s">
        <v>199</v>
      </c>
    </row>
    <row r="78" spans="1:2">
      <c r="A78" s="4"/>
      <c r="B78" s="67" t="s">
        <v>200</v>
      </c>
    </row>
    <row r="79" spans="1:2">
      <c r="A79" s="4"/>
      <c r="B79" s="67" t="s">
        <v>201</v>
      </c>
    </row>
    <row r="80" spans="1:2">
      <c r="A80" s="4"/>
      <c r="B80" s="67" t="s">
        <v>202</v>
      </c>
    </row>
    <row r="81" spans="1:2">
      <c r="A81" s="4"/>
      <c r="B81" s="67" t="s">
        <v>203</v>
      </c>
    </row>
    <row r="82" spans="1:2">
      <c r="A82" s="4"/>
      <c r="B82" s="77" t="s">
        <v>204</v>
      </c>
    </row>
    <row r="83" spans="1:2">
      <c r="A83" s="4"/>
      <c r="B83" s="77" t="s">
        <v>205</v>
      </c>
    </row>
    <row r="84" spans="1:2">
      <c r="A84" s="4"/>
      <c r="B84" s="77" t="s">
        <v>206</v>
      </c>
    </row>
    <row r="85" spans="1:2">
      <c r="A85" s="4"/>
      <c r="B85" s="67"/>
    </row>
    <row r="86" spans="1:2">
      <c r="A86" s="4"/>
      <c r="B86" s="75" t="s">
        <v>207</v>
      </c>
    </row>
    <row r="87" spans="1:3">
      <c r="A87" s="4"/>
      <c r="B87" s="67" t="s">
        <v>166</v>
      </c>
      <c r="C87" s="4" t="s">
        <v>19</v>
      </c>
    </row>
    <row r="88" spans="1:3">
      <c r="A88" s="4"/>
      <c r="B88" s="67" t="s">
        <v>137</v>
      </c>
      <c r="C88" s="4" t="s">
        <v>12</v>
      </c>
    </row>
    <row r="89" spans="1:3">
      <c r="A89" s="4"/>
      <c r="B89" s="67" t="s">
        <v>138</v>
      </c>
      <c r="C89" s="4" t="s">
        <v>19</v>
      </c>
    </row>
    <row r="90" s="58" customFormat="1" spans="1:3">
      <c r="A90" s="68"/>
      <c r="B90" s="69" t="s">
        <v>35</v>
      </c>
      <c r="C90" s="70" t="s">
        <v>12</v>
      </c>
    </row>
    <row r="91" spans="1:3">
      <c r="A91" s="4"/>
      <c r="B91" s="67" t="s">
        <v>139</v>
      </c>
      <c r="C91" s="4" t="s">
        <v>12</v>
      </c>
    </row>
    <row r="92" spans="1:3">
      <c r="A92" s="4"/>
      <c r="B92" s="67" t="s">
        <v>140</v>
      </c>
      <c r="C92" s="4" t="s">
        <v>19</v>
      </c>
    </row>
    <row r="93" spans="1:3">
      <c r="A93" s="4"/>
      <c r="B93" s="67" t="s">
        <v>141</v>
      </c>
      <c r="C93" s="4" t="s">
        <v>19</v>
      </c>
    </row>
    <row r="94" spans="1:3">
      <c r="A94" s="4"/>
      <c r="B94" s="67" t="s">
        <v>142</v>
      </c>
      <c r="C94" s="4" t="s">
        <v>19</v>
      </c>
    </row>
    <row r="95" spans="1:3">
      <c r="A95" s="4"/>
      <c r="B95" s="67" t="s">
        <v>208</v>
      </c>
      <c r="C95" s="4" t="s">
        <v>19</v>
      </c>
    </row>
    <row r="96" spans="1:3">
      <c r="A96" s="4"/>
      <c r="B96" s="67" t="s">
        <v>144</v>
      </c>
      <c r="C96" s="4" t="s">
        <v>19</v>
      </c>
    </row>
    <row r="97" spans="1:3">
      <c r="A97" s="4"/>
      <c r="B97" s="67" t="s">
        <v>145</v>
      </c>
      <c r="C97" s="4" t="s">
        <v>19</v>
      </c>
    </row>
    <row r="98" spans="1:2">
      <c r="A98" s="4"/>
      <c r="B98" s="67"/>
    </row>
    <row r="99" spans="1:2">
      <c r="A99" s="4"/>
      <c r="B99" s="76" t="s">
        <v>209</v>
      </c>
    </row>
    <row r="100" spans="1:3">
      <c r="A100" s="4"/>
      <c r="B100" s="67" t="e">
        <f>CONCATENATE("Desbroce y limpieza lado izquierdo (ancho de cauce promedio = ",ROUNDUP(#REF!,0),"m)")</f>
        <v>#REF!</v>
      </c>
      <c r="C100" s="4" t="s">
        <v>12</v>
      </c>
    </row>
    <row r="101" spans="1:3">
      <c r="A101" s="4"/>
      <c r="B101" s="67" t="s">
        <v>210</v>
      </c>
      <c r="C101" s="4" t="s">
        <v>19</v>
      </c>
    </row>
    <row r="102" spans="1:3">
      <c r="A102" s="4"/>
      <c r="B102" s="67" t="s">
        <v>211</v>
      </c>
      <c r="C102" s="4" t="s">
        <v>19</v>
      </c>
    </row>
    <row r="103" spans="1:3">
      <c r="A103" s="4"/>
      <c r="B103" s="67" t="s">
        <v>212</v>
      </c>
      <c r="C103" s="4" t="s">
        <v>12</v>
      </c>
    </row>
    <row r="104" spans="1:2">
      <c r="A104" s="4"/>
      <c r="B104" s="67"/>
    </row>
  </sheetData>
  <pageMargins left="0.7" right="0.7" top="0.75" bottom="0.75" header="0.3" footer="0.3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8"/>
  <sheetViews>
    <sheetView showGridLines="0" tabSelected="1" zoomScale="85" zoomScaleNormal="85" zoomScaleSheetLayoutView="85" workbookViewId="0">
      <selection activeCell="L48" sqref="L48"/>
    </sheetView>
  </sheetViews>
  <sheetFormatPr defaultColWidth="10.6666666666667" defaultRowHeight="14.4"/>
  <cols>
    <col min="1" max="1" width="2.55555555555556" customWidth="1"/>
    <col min="2" max="2" width="24.6666666666667" customWidth="1"/>
    <col min="3" max="3" width="18.8888888888889" customWidth="1"/>
    <col min="4" max="4" width="22.8888888888889" style="4" customWidth="1"/>
    <col min="5" max="5" width="14.1111111111111" style="4" customWidth="1"/>
    <col min="6" max="6" width="9.55555555555556" style="5" customWidth="1"/>
    <col min="7" max="8" width="11.6666666666667" customWidth="1"/>
    <col min="9" max="9" width="14.4444444444444" customWidth="1"/>
    <col min="10" max="10" width="17" customWidth="1"/>
  </cols>
  <sheetData>
    <row r="1" ht="10.2" customHeight="1" spans="6:6">
      <c r="F1" s="6"/>
    </row>
    <row r="2" s="1" customFormat="1" ht="13.2" customHeight="1" spans="2:15">
      <c r="B2" s="7"/>
      <c r="C2" s="8" t="s">
        <v>213</v>
      </c>
      <c r="D2" s="9"/>
      <c r="E2" s="9"/>
      <c r="F2" s="9"/>
      <c r="G2" s="9"/>
      <c r="H2" s="9"/>
      <c r="I2" s="37" t="s">
        <v>214</v>
      </c>
      <c r="J2" s="38"/>
      <c r="K2" s="39"/>
      <c r="L2" s="39"/>
      <c r="M2" s="39"/>
      <c r="N2" s="39"/>
      <c r="O2" s="39"/>
    </row>
    <row r="3" s="1" customFormat="1" ht="13.2" customHeight="1" spans="2:15">
      <c r="B3" s="10"/>
      <c r="C3" s="11"/>
      <c r="D3" s="12"/>
      <c r="E3" s="12"/>
      <c r="F3" s="12"/>
      <c r="G3" s="12"/>
      <c r="H3" s="12"/>
      <c r="I3" s="40" t="s">
        <v>215</v>
      </c>
      <c r="J3" s="41"/>
      <c r="K3" s="39"/>
      <c r="L3" s="39"/>
      <c r="M3" s="39"/>
      <c r="N3" s="39"/>
      <c r="O3" s="39"/>
    </row>
    <row r="4" s="1" customFormat="1" ht="17.7" customHeight="1" spans="2:15">
      <c r="B4" s="10"/>
      <c r="C4" s="13" t="s">
        <v>216</v>
      </c>
      <c r="D4" s="14"/>
      <c r="E4" s="14"/>
      <c r="F4" s="14"/>
      <c r="G4" s="14"/>
      <c r="H4" s="14"/>
      <c r="I4" s="42" t="s">
        <v>217</v>
      </c>
      <c r="J4" s="43"/>
      <c r="K4" s="39"/>
      <c r="L4" s="39"/>
      <c r="M4" s="39"/>
      <c r="N4" s="39"/>
      <c r="O4" s="39"/>
    </row>
    <row r="5" s="1" customFormat="1" ht="12.45" customHeight="1" spans="2:10">
      <c r="B5" s="15"/>
      <c r="C5" s="16"/>
      <c r="D5" s="17"/>
      <c r="E5" s="17"/>
      <c r="F5" s="17"/>
      <c r="G5" s="17"/>
      <c r="H5" s="17"/>
      <c r="I5" s="44" t="s">
        <v>218</v>
      </c>
      <c r="J5" s="45"/>
    </row>
    <row r="6" s="1" customFormat="1" ht="13.2" spans="2:15">
      <c r="B6" s="18"/>
      <c r="C6" s="18"/>
      <c r="D6" s="18"/>
      <c r="E6" s="18"/>
      <c r="F6" s="18"/>
      <c r="G6" s="18"/>
      <c r="H6" s="18"/>
      <c r="I6" s="46"/>
      <c r="J6" s="46"/>
      <c r="K6" s="46"/>
      <c r="L6" s="46"/>
      <c r="M6" s="46"/>
      <c r="N6" s="46"/>
      <c r="O6" s="46"/>
    </row>
    <row r="7" s="1" customFormat="1" spans="2:10">
      <c r="B7" s="19" t="s">
        <v>219</v>
      </c>
      <c r="C7" s="20" t="s">
        <v>220</v>
      </c>
      <c r="D7" s="20"/>
      <c r="E7" s="20"/>
      <c r="F7" s="20"/>
      <c r="G7" s="20"/>
      <c r="H7" s="20"/>
      <c r="I7" s="20"/>
      <c r="J7" s="20"/>
    </row>
    <row r="8" s="1" customFormat="1" spans="2:8">
      <c r="B8" s="19" t="s">
        <v>221</v>
      </c>
      <c r="C8" s="21" t="s">
        <v>222</v>
      </c>
      <c r="D8" s="22"/>
      <c r="E8" s="22"/>
      <c r="F8" s="23"/>
      <c r="G8" s="24"/>
      <c r="H8" s="24"/>
    </row>
    <row r="9" s="1" customFormat="1" spans="2:8">
      <c r="B9" t="s">
        <v>223</v>
      </c>
      <c r="C9" s="21" t="s">
        <v>224</v>
      </c>
      <c r="D9" s="25"/>
      <c r="E9" s="25"/>
      <c r="F9" s="23"/>
      <c r="G9" s="24"/>
      <c r="H9" s="24"/>
    </row>
    <row r="10" s="2" customFormat="1" ht="13.2" spans="2:8">
      <c r="B10" s="26" t="s">
        <v>225</v>
      </c>
      <c r="C10" s="20"/>
      <c r="D10" s="27"/>
      <c r="E10" s="27"/>
      <c r="F10" s="27"/>
      <c r="G10" s="1"/>
      <c r="H10" s="1"/>
    </row>
    <row r="11" s="2" customFormat="1" ht="13.2" spans="2:8">
      <c r="B11" s="26"/>
      <c r="C11" s="20"/>
      <c r="D11" s="27"/>
      <c r="E11" s="27"/>
      <c r="F11" s="27"/>
      <c r="G11" s="1"/>
      <c r="H11" s="1"/>
    </row>
    <row r="12" s="3" customFormat="1" spans="1:8">
      <c r="A12"/>
      <c r="B12" s="19" t="s">
        <v>226</v>
      </c>
      <c r="C12" s="1"/>
      <c r="D12" s="28"/>
      <c r="E12" s="28"/>
      <c r="F12" s="23"/>
      <c r="G12" s="1"/>
      <c r="H12" s="1"/>
    </row>
    <row r="13" s="3" customFormat="1" ht="15" customHeight="1" spans="1:15">
      <c r="A13"/>
      <c r="B13" s="22"/>
      <c r="C13" s="22"/>
      <c r="D13" s="22"/>
      <c r="E13" s="22"/>
      <c r="F13" s="22"/>
      <c r="G13" s="22"/>
      <c r="H13" s="22"/>
      <c r="I13" s="47"/>
      <c r="J13" s="47"/>
      <c r="K13" s="47"/>
      <c r="L13" s="47"/>
      <c r="M13" s="47"/>
      <c r="N13" s="47"/>
      <c r="O13" s="47"/>
    </row>
    <row r="14" spans="2:10">
      <c r="B14" s="29" t="s">
        <v>227</v>
      </c>
      <c r="C14" s="29"/>
      <c r="D14" s="29"/>
      <c r="E14" s="29"/>
      <c r="F14" s="29"/>
      <c r="G14" s="29"/>
      <c r="H14" s="29"/>
      <c r="I14" s="29"/>
      <c r="J14" s="29"/>
    </row>
    <row r="15" ht="36" spans="2:10">
      <c r="B15" s="30" t="s">
        <v>228</v>
      </c>
      <c r="C15" s="31" t="s">
        <v>229</v>
      </c>
      <c r="D15" s="31"/>
      <c r="E15" s="31" t="s">
        <v>230</v>
      </c>
      <c r="F15" s="31" t="s">
        <v>231</v>
      </c>
      <c r="G15" s="31" t="s">
        <v>232</v>
      </c>
      <c r="H15" s="31" t="s">
        <v>233</v>
      </c>
      <c r="I15" s="31" t="s">
        <v>234</v>
      </c>
      <c r="J15" s="31" t="s">
        <v>235</v>
      </c>
    </row>
    <row r="16" spans="2:10">
      <c r="B16" s="32">
        <v>1</v>
      </c>
      <c r="C16" s="32" t="s">
        <v>236</v>
      </c>
      <c r="D16" s="32"/>
      <c r="E16" s="32">
        <v>145</v>
      </c>
      <c r="F16" s="33" t="s">
        <v>237</v>
      </c>
      <c r="G16" s="33">
        <v>14</v>
      </c>
      <c r="H16" s="33">
        <v>22</v>
      </c>
      <c r="I16" s="48">
        <v>14.5</v>
      </c>
      <c r="J16" s="48">
        <f>+E16*G16*I16*H16</f>
        <v>647570</v>
      </c>
    </row>
    <row r="17" spans="2:10">
      <c r="B17" s="32">
        <v>2</v>
      </c>
      <c r="C17" s="32" t="s">
        <v>238</v>
      </c>
      <c r="D17" s="32"/>
      <c r="E17" s="32">
        <v>145</v>
      </c>
      <c r="F17" s="33" t="s">
        <v>237</v>
      </c>
      <c r="G17" s="33">
        <v>14</v>
      </c>
      <c r="H17" s="33">
        <v>22</v>
      </c>
      <c r="I17" s="48">
        <v>18.5</v>
      </c>
      <c r="J17" s="48">
        <f t="shared" ref="J17:J18" si="0">+E17*G17*I17*H17</f>
        <v>826210</v>
      </c>
    </row>
    <row r="18" spans="2:10">
      <c r="B18" s="32">
        <v>3</v>
      </c>
      <c r="C18" s="32" t="s">
        <v>239</v>
      </c>
      <c r="D18" s="32"/>
      <c r="E18" s="32">
        <v>145</v>
      </c>
      <c r="F18" s="33" t="s">
        <v>237</v>
      </c>
      <c r="G18" s="33">
        <v>14</v>
      </c>
      <c r="H18" s="33">
        <v>22</v>
      </c>
      <c r="I18" s="48">
        <v>17</v>
      </c>
      <c r="J18" s="48">
        <f t="shared" si="0"/>
        <v>759220</v>
      </c>
    </row>
    <row r="19" spans="2:10">
      <c r="B19" s="32">
        <v>4</v>
      </c>
      <c r="C19" s="32" t="s">
        <v>240</v>
      </c>
      <c r="D19" s="32"/>
      <c r="E19" s="32">
        <v>120</v>
      </c>
      <c r="F19" s="33" t="s">
        <v>237</v>
      </c>
      <c r="G19" s="33">
        <v>14</v>
      </c>
      <c r="H19" s="34"/>
      <c r="I19" s="49">
        <v>12</v>
      </c>
      <c r="J19" s="48">
        <f>+E19*G19*I19</f>
        <v>20160</v>
      </c>
    </row>
    <row r="20" spans="2:10">
      <c r="B20" s="35"/>
      <c r="C20" s="35"/>
      <c r="D20" s="35"/>
      <c r="E20" s="35"/>
      <c r="F20" s="35"/>
      <c r="G20" s="35"/>
      <c r="H20" s="35"/>
      <c r="I20" s="50" t="s">
        <v>241</v>
      </c>
      <c r="J20" s="51">
        <f>+SUM(J16:J19)</f>
        <v>2253160</v>
      </c>
    </row>
    <row r="21" spans="2:10">
      <c r="B21" s="35"/>
      <c r="C21" s="35"/>
      <c r="D21" s="35"/>
      <c r="E21" s="35"/>
      <c r="F21" s="35"/>
      <c r="G21" s="35"/>
      <c r="H21" s="35"/>
      <c r="I21" s="52" t="s">
        <v>242</v>
      </c>
      <c r="J21" s="53">
        <f>+J20*0.18</f>
        <v>405568.8</v>
      </c>
    </row>
    <row r="22" spans="2:10">
      <c r="B22" s="35"/>
      <c r="C22" s="35"/>
      <c r="D22" s="35"/>
      <c r="E22" s="35"/>
      <c r="F22" s="35"/>
      <c r="G22" s="35"/>
      <c r="H22" s="35"/>
      <c r="I22" s="52" t="s">
        <v>243</v>
      </c>
      <c r="J22" s="54">
        <f>+J20+J21</f>
        <v>2658728.8</v>
      </c>
    </row>
    <row r="23" spans="2:9">
      <c r="B23" s="35"/>
      <c r="C23" s="35"/>
      <c r="D23" s="35"/>
      <c r="E23" s="35"/>
      <c r="F23" s="35"/>
      <c r="G23" s="35"/>
      <c r="H23" s="35"/>
      <c r="I23" s="55"/>
    </row>
    <row r="24" spans="2:9">
      <c r="B24" s="35"/>
      <c r="C24" s="35"/>
      <c r="D24" s="35"/>
      <c r="E24" s="35"/>
      <c r="F24" s="35"/>
      <c r="G24" s="35"/>
      <c r="H24" s="35"/>
      <c r="I24" s="55"/>
    </row>
    <row r="25" spans="2:10">
      <c r="B25" s="29" t="s">
        <v>244</v>
      </c>
      <c r="C25" s="29"/>
      <c r="D25" s="29"/>
      <c r="E25" s="29"/>
      <c r="F25" s="29"/>
      <c r="G25" s="29"/>
      <c r="H25" s="29"/>
      <c r="I25" s="29"/>
      <c r="J25" s="29"/>
    </row>
    <row r="26" ht="36" spans="2:10">
      <c r="B26" s="30" t="s">
        <v>228</v>
      </c>
      <c r="C26" s="31" t="s">
        <v>229</v>
      </c>
      <c r="D26" s="31"/>
      <c r="E26" s="31" t="s">
        <v>230</v>
      </c>
      <c r="F26" s="31" t="s">
        <v>231</v>
      </c>
      <c r="G26" s="31" t="s">
        <v>232</v>
      </c>
      <c r="H26" s="31" t="s">
        <v>233</v>
      </c>
      <c r="I26" s="31" t="s">
        <v>234</v>
      </c>
      <c r="J26" s="31" t="s">
        <v>235</v>
      </c>
    </row>
    <row r="27" spans="2:10">
      <c r="B27" s="32">
        <v>1</v>
      </c>
      <c r="C27" s="32" t="s">
        <v>236</v>
      </c>
      <c r="D27" s="32"/>
      <c r="E27" s="32">
        <v>145</v>
      </c>
      <c r="F27" s="33" t="s">
        <v>237</v>
      </c>
      <c r="G27" s="33">
        <v>14</v>
      </c>
      <c r="H27" s="33">
        <v>22</v>
      </c>
      <c r="I27" s="48">
        <v>14</v>
      </c>
      <c r="J27" s="48">
        <f>+E27*G27*I27*H27</f>
        <v>625240</v>
      </c>
    </row>
    <row r="28" spans="2:10">
      <c r="B28" s="32">
        <v>2</v>
      </c>
      <c r="C28" s="32" t="s">
        <v>238</v>
      </c>
      <c r="D28" s="32"/>
      <c r="E28" s="32">
        <v>145</v>
      </c>
      <c r="F28" s="33" t="s">
        <v>237</v>
      </c>
      <c r="G28" s="33">
        <v>14</v>
      </c>
      <c r="H28" s="33">
        <v>22</v>
      </c>
      <c r="I28" s="48">
        <v>18</v>
      </c>
      <c r="J28" s="48">
        <f t="shared" ref="J28:J29" si="1">+E28*G28*I28*H28</f>
        <v>803880</v>
      </c>
    </row>
    <row r="29" spans="2:10">
      <c r="B29" s="32">
        <v>3</v>
      </c>
      <c r="C29" s="32" t="s">
        <v>239</v>
      </c>
      <c r="D29" s="32"/>
      <c r="E29" s="32">
        <v>145</v>
      </c>
      <c r="F29" s="33" t="s">
        <v>237</v>
      </c>
      <c r="G29" s="33">
        <v>14</v>
      </c>
      <c r="H29" s="33">
        <v>22</v>
      </c>
      <c r="I29" s="48">
        <v>16.5</v>
      </c>
      <c r="J29" s="48">
        <f t="shared" si="1"/>
        <v>736890</v>
      </c>
    </row>
    <row r="30" spans="2:10">
      <c r="B30" s="32">
        <v>4</v>
      </c>
      <c r="C30" s="32" t="s">
        <v>240</v>
      </c>
      <c r="D30" s="32"/>
      <c r="E30" s="32">
        <v>120</v>
      </c>
      <c r="F30" s="33" t="s">
        <v>237</v>
      </c>
      <c r="G30" s="33">
        <v>14</v>
      </c>
      <c r="H30" s="34"/>
      <c r="I30" s="49">
        <v>12</v>
      </c>
      <c r="J30" s="48">
        <f>+E30*G30*I30</f>
        <v>20160</v>
      </c>
    </row>
    <row r="31" spans="2:10">
      <c r="B31" s="35"/>
      <c r="C31" s="35"/>
      <c r="D31" s="35"/>
      <c r="E31" s="35"/>
      <c r="F31" s="35"/>
      <c r="G31" s="35"/>
      <c r="H31" s="35"/>
      <c r="I31" s="50" t="s">
        <v>241</v>
      </c>
      <c r="J31" s="51">
        <f>+SUM(J27:J30)</f>
        <v>2186170</v>
      </c>
    </row>
    <row r="32" spans="2:10">
      <c r="B32" s="35"/>
      <c r="C32" s="35"/>
      <c r="D32" s="35"/>
      <c r="E32" s="35"/>
      <c r="F32" s="35"/>
      <c r="G32" s="35"/>
      <c r="H32" s="35"/>
      <c r="I32" s="52" t="s">
        <v>242</v>
      </c>
      <c r="J32" s="53">
        <f>+J31*0.18</f>
        <v>393510.6</v>
      </c>
    </row>
    <row r="33" spans="2:10">
      <c r="B33" s="35"/>
      <c r="C33" s="35"/>
      <c r="D33" s="35"/>
      <c r="E33" s="35"/>
      <c r="F33" s="35"/>
      <c r="G33" s="35"/>
      <c r="H33" s="35"/>
      <c r="I33" s="52" t="s">
        <v>243</v>
      </c>
      <c r="J33" s="54">
        <f>+J31+J32</f>
        <v>2579680.6</v>
      </c>
    </row>
    <row r="34" spans="2:9">
      <c r="B34" s="35"/>
      <c r="C34" s="35"/>
      <c r="D34" s="35"/>
      <c r="E34" s="35"/>
      <c r="F34" s="35"/>
      <c r="G34" s="35"/>
      <c r="H34" s="35"/>
      <c r="I34" s="55"/>
    </row>
    <row r="35" spans="2:9">
      <c r="B35" s="35"/>
      <c r="C35" s="35"/>
      <c r="D35" s="35"/>
      <c r="E35" s="35"/>
      <c r="F35" s="35"/>
      <c r="G35" s="35"/>
      <c r="H35" s="35"/>
      <c r="I35" s="55"/>
    </row>
    <row r="36" spans="2:10">
      <c r="B36" s="29" t="s">
        <v>245</v>
      </c>
      <c r="C36" s="29"/>
      <c r="D36" s="29"/>
      <c r="E36" s="29"/>
      <c r="F36" s="29"/>
      <c r="G36" s="29"/>
      <c r="H36" s="29"/>
      <c r="I36" s="29"/>
      <c r="J36" s="29"/>
    </row>
    <row r="37" ht="36" spans="2:10">
      <c r="B37" s="30" t="s">
        <v>228</v>
      </c>
      <c r="C37" s="31" t="s">
        <v>229</v>
      </c>
      <c r="D37" s="31"/>
      <c r="E37" s="31" t="s">
        <v>230</v>
      </c>
      <c r="F37" s="31" t="s">
        <v>231</v>
      </c>
      <c r="G37" s="31" t="s">
        <v>232</v>
      </c>
      <c r="H37" s="31" t="s">
        <v>233</v>
      </c>
      <c r="I37" s="31" t="s">
        <v>234</v>
      </c>
      <c r="J37" s="31" t="s">
        <v>235</v>
      </c>
    </row>
    <row r="38" spans="2:10">
      <c r="B38" s="32">
        <v>1</v>
      </c>
      <c r="C38" s="32" t="s">
        <v>236</v>
      </c>
      <c r="D38" s="32"/>
      <c r="E38" s="32">
        <v>30</v>
      </c>
      <c r="F38" s="33" t="s">
        <v>237</v>
      </c>
      <c r="G38" s="33">
        <v>14</v>
      </c>
      <c r="H38" s="33">
        <v>8</v>
      </c>
      <c r="I38" s="48">
        <v>14.5</v>
      </c>
      <c r="J38" s="48">
        <f>+E38*G38*I38*H38</f>
        <v>48720</v>
      </c>
    </row>
    <row r="39" spans="2:10">
      <c r="B39" s="32">
        <v>2</v>
      </c>
      <c r="C39" s="32" t="s">
        <v>238</v>
      </c>
      <c r="D39" s="32"/>
      <c r="E39" s="32">
        <v>30</v>
      </c>
      <c r="F39" s="33" t="s">
        <v>237</v>
      </c>
      <c r="G39" s="33">
        <v>14</v>
      </c>
      <c r="H39" s="33">
        <v>8</v>
      </c>
      <c r="I39" s="48">
        <v>18.5</v>
      </c>
      <c r="J39" s="48">
        <f t="shared" ref="J39:J40" si="2">+E39*G39*I39*H39</f>
        <v>62160</v>
      </c>
    </row>
    <row r="40" spans="2:10">
      <c r="B40" s="32">
        <v>3</v>
      </c>
      <c r="C40" s="32" t="s">
        <v>239</v>
      </c>
      <c r="D40" s="32"/>
      <c r="E40" s="32">
        <v>30</v>
      </c>
      <c r="F40" s="33" t="s">
        <v>237</v>
      </c>
      <c r="G40" s="33">
        <v>14</v>
      </c>
      <c r="H40" s="33">
        <v>8</v>
      </c>
      <c r="I40" s="48">
        <v>17</v>
      </c>
      <c r="J40" s="48">
        <f t="shared" si="2"/>
        <v>57120</v>
      </c>
    </row>
    <row r="41" spans="2:10">
      <c r="B41" s="35"/>
      <c r="C41" s="35"/>
      <c r="D41" s="35"/>
      <c r="E41" s="35"/>
      <c r="F41" s="35"/>
      <c r="G41" s="35"/>
      <c r="H41" s="35"/>
      <c r="I41" s="50" t="s">
        <v>241</v>
      </c>
      <c r="J41" s="51">
        <f>+SUM(J38:J40)</f>
        <v>168000</v>
      </c>
    </row>
    <row r="42" spans="2:10">
      <c r="B42" s="35"/>
      <c r="C42" s="35"/>
      <c r="D42" s="35"/>
      <c r="E42" s="35"/>
      <c r="F42" s="35"/>
      <c r="G42" s="35"/>
      <c r="H42" s="35"/>
      <c r="I42" s="52" t="s">
        <v>242</v>
      </c>
      <c r="J42" s="53">
        <f>+J41*0.18</f>
        <v>30240</v>
      </c>
    </row>
    <row r="43" spans="2:10">
      <c r="B43" s="35"/>
      <c r="C43" s="35"/>
      <c r="D43" s="35"/>
      <c r="E43" s="35"/>
      <c r="F43" s="35"/>
      <c r="G43" s="35"/>
      <c r="H43" s="35"/>
      <c r="I43" s="52" t="s">
        <v>243</v>
      </c>
      <c r="J43" s="54">
        <f>+J41+J42</f>
        <v>198240</v>
      </c>
    </row>
    <row r="44" spans="2:9">
      <c r="B44" s="35"/>
      <c r="C44" s="35"/>
      <c r="D44" s="35"/>
      <c r="E44" s="35"/>
      <c r="F44" s="35"/>
      <c r="G44" s="35"/>
      <c r="H44" s="35"/>
      <c r="I44" s="55"/>
    </row>
    <row r="45" spans="2:9">
      <c r="B45" s="35"/>
      <c r="C45" s="35"/>
      <c r="D45" s="35"/>
      <c r="E45" s="35"/>
      <c r="F45" s="35"/>
      <c r="G45" s="35"/>
      <c r="H45" s="35"/>
      <c r="I45" s="55"/>
    </row>
    <row r="46" spans="2:10">
      <c r="B46" s="29" t="s">
        <v>246</v>
      </c>
      <c r="C46" s="29"/>
      <c r="D46" s="29"/>
      <c r="E46" s="29"/>
      <c r="F46" s="29"/>
      <c r="G46" s="29"/>
      <c r="H46" s="29"/>
      <c r="I46" s="29"/>
      <c r="J46" s="29"/>
    </row>
    <row r="47" ht="36" spans="2:10">
      <c r="B47" s="30" t="s">
        <v>228</v>
      </c>
      <c r="C47" s="31" t="s">
        <v>229</v>
      </c>
      <c r="D47" s="31"/>
      <c r="E47" s="31" t="s">
        <v>230</v>
      </c>
      <c r="F47" s="31" t="s">
        <v>231</v>
      </c>
      <c r="G47" s="31" t="s">
        <v>232</v>
      </c>
      <c r="H47" s="31" t="s">
        <v>233</v>
      </c>
      <c r="I47" s="31" t="s">
        <v>234</v>
      </c>
      <c r="J47" s="31" t="s">
        <v>235</v>
      </c>
    </row>
    <row r="48" spans="2:10">
      <c r="B48" s="32">
        <v>1</v>
      </c>
      <c r="C48" s="32" t="s">
        <v>236</v>
      </c>
      <c r="D48" s="32"/>
      <c r="E48" s="32">
        <v>30</v>
      </c>
      <c r="F48" s="33" t="s">
        <v>237</v>
      </c>
      <c r="G48" s="33">
        <v>14</v>
      </c>
      <c r="H48" s="33">
        <v>8</v>
      </c>
      <c r="I48" s="48">
        <v>14</v>
      </c>
      <c r="J48" s="48">
        <f>+E48*G48*I48*H48</f>
        <v>47040</v>
      </c>
    </row>
    <row r="49" spans="2:10">
      <c r="B49" s="32">
        <v>2</v>
      </c>
      <c r="C49" s="32" t="s">
        <v>238</v>
      </c>
      <c r="D49" s="32"/>
      <c r="E49" s="32">
        <v>30</v>
      </c>
      <c r="F49" s="33" t="s">
        <v>237</v>
      </c>
      <c r="G49" s="33">
        <v>14</v>
      </c>
      <c r="H49" s="33">
        <v>8</v>
      </c>
      <c r="I49" s="48">
        <v>18</v>
      </c>
      <c r="J49" s="48">
        <f t="shared" ref="J49:J50" si="3">+E49*G49*I49*H49</f>
        <v>60480</v>
      </c>
    </row>
    <row r="50" spans="2:10">
      <c r="B50" s="32">
        <v>3</v>
      </c>
      <c r="C50" s="32" t="s">
        <v>239</v>
      </c>
      <c r="D50" s="32"/>
      <c r="E50" s="32">
        <v>30</v>
      </c>
      <c r="F50" s="33" t="s">
        <v>237</v>
      </c>
      <c r="G50" s="33">
        <v>14</v>
      </c>
      <c r="H50" s="33">
        <v>8</v>
      </c>
      <c r="I50" s="48">
        <v>16.5</v>
      </c>
      <c r="J50" s="48">
        <f t="shared" si="3"/>
        <v>55440</v>
      </c>
    </row>
    <row r="51" spans="2:10">
      <c r="B51" s="35"/>
      <c r="C51" s="35"/>
      <c r="D51" s="35"/>
      <c r="E51" s="35"/>
      <c r="F51" s="35"/>
      <c r="G51" s="35"/>
      <c r="H51" s="35"/>
      <c r="I51" s="50" t="s">
        <v>241</v>
      </c>
      <c r="J51" s="51">
        <f>+SUM(J48:J50)</f>
        <v>162960</v>
      </c>
    </row>
    <row r="52" spans="2:10">
      <c r="B52" s="35"/>
      <c r="C52" s="35"/>
      <c r="D52" s="35"/>
      <c r="E52" s="35"/>
      <c r="F52" s="35"/>
      <c r="G52" s="35"/>
      <c r="H52" s="35"/>
      <c r="I52" s="52" t="s">
        <v>242</v>
      </c>
      <c r="J52" s="53">
        <f>+J51*0.18</f>
        <v>29332.8</v>
      </c>
    </row>
    <row r="53" spans="2:10">
      <c r="B53" s="35"/>
      <c r="C53" s="35"/>
      <c r="D53" s="35"/>
      <c r="E53" s="35"/>
      <c r="F53" s="35"/>
      <c r="G53" s="35"/>
      <c r="H53" s="35"/>
      <c r="I53" s="52" t="s">
        <v>243</v>
      </c>
      <c r="J53" s="54">
        <f>+J51+J52</f>
        <v>192292.8</v>
      </c>
    </row>
    <row r="54" spans="2:9">
      <c r="B54" s="35"/>
      <c r="C54" s="35"/>
      <c r="D54" s="35"/>
      <c r="E54" s="35"/>
      <c r="F54" s="35"/>
      <c r="G54" s="35"/>
      <c r="H54" s="35"/>
      <c r="I54" s="55"/>
    </row>
    <row r="56" spans="2:10">
      <c r="B56" s="36" t="s">
        <v>247</v>
      </c>
      <c r="C56" s="36"/>
      <c r="D56" s="36"/>
      <c r="E56" s="36"/>
      <c r="F56" s="36"/>
      <c r="G56" s="36"/>
      <c r="H56" s="36"/>
      <c r="I56" s="36"/>
      <c r="J56" s="36"/>
    </row>
    <row r="57" spans="2:10">
      <c r="B57" s="36"/>
      <c r="C57" s="36"/>
      <c r="D57" s="36"/>
      <c r="E57" s="36"/>
      <c r="F57" s="36"/>
      <c r="G57" s="36"/>
      <c r="H57" s="36"/>
      <c r="I57" s="36"/>
      <c r="J57" s="36"/>
    </row>
    <row r="58" ht="93.6" customHeight="1" spans="2:10">
      <c r="B58" s="36"/>
      <c r="C58" s="36"/>
      <c r="D58" s="36"/>
      <c r="E58" s="36"/>
      <c r="F58" s="36"/>
      <c r="G58" s="36"/>
      <c r="H58" s="36"/>
      <c r="I58" s="36"/>
      <c r="J58" s="36"/>
    </row>
  </sheetData>
  <mergeCells count="36">
    <mergeCell ref="I2:J2"/>
    <mergeCell ref="I3:J3"/>
    <mergeCell ref="I4:J4"/>
    <mergeCell ref="I5:J5"/>
    <mergeCell ref="B6:G6"/>
    <mergeCell ref="C7:J7"/>
    <mergeCell ref="B13:G13"/>
    <mergeCell ref="B14:J14"/>
    <mergeCell ref="C15:D15"/>
    <mergeCell ref="C16:D16"/>
    <mergeCell ref="C17:D17"/>
    <mergeCell ref="C18:D18"/>
    <mergeCell ref="C19:D19"/>
    <mergeCell ref="B25:J25"/>
    <mergeCell ref="C26:D26"/>
    <mergeCell ref="C27:D27"/>
    <mergeCell ref="C28:D28"/>
    <mergeCell ref="C29:D29"/>
    <mergeCell ref="C30:D30"/>
    <mergeCell ref="B36:J36"/>
    <mergeCell ref="C37:D37"/>
    <mergeCell ref="C38:D38"/>
    <mergeCell ref="C39:D39"/>
    <mergeCell ref="C40:D40"/>
    <mergeCell ref="B46:J46"/>
    <mergeCell ref="C47:D47"/>
    <mergeCell ref="C48:D48"/>
    <mergeCell ref="C49:D49"/>
    <mergeCell ref="C50:D50"/>
    <mergeCell ref="B2:B5"/>
    <mergeCell ref="B10:B11"/>
    <mergeCell ref="C10:C11"/>
    <mergeCell ref="B56:J58"/>
    <mergeCell ref="C2:G3"/>
    <mergeCell ref="C4:G5"/>
    <mergeCell ref="D10:F11"/>
  </mergeCells>
  <printOptions horizontalCentered="1"/>
  <pageMargins left="0.708661417322835" right="0.708661417322835" top="0.748031496062992" bottom="0.748031496062992" header="0.31496062992126" footer="0.31496062992126"/>
  <pageSetup paperSize="9" scale="67" fitToHeight="0" orientation="portrait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4C146189-8F95-4739-A290-4DBCB40B0392}">
  <ds:schemaRefs/>
</ds:datastoreItem>
</file>

<file path=customXml/itemProps2.xml><?xml version="1.0" encoding="utf-8"?>
<ds:datastoreItem xmlns:ds="http://schemas.openxmlformats.org/officeDocument/2006/customXml" ds:itemID="{0ECF3E0B-A745-445A-8151-74AAA12F1860}">
  <ds:schemaRefs/>
</ds:datastoreItem>
</file>

<file path=customXml/itemProps3.xml><?xml version="1.0" encoding="utf-8"?>
<ds:datastoreItem xmlns:ds="http://schemas.openxmlformats.org/officeDocument/2006/customXml" ds:itemID="{457E9547-D9E0-47A2-8CC9-E2F90EEFD72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Obrascon Huarte Lain S.A. Suc. del Peru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EAP Chicama</vt:lpstr>
      <vt:lpstr>EAP Virú</vt:lpstr>
      <vt:lpstr>Propuesta Economica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ASUS</cp:lastModifiedBy>
  <dcterms:created xsi:type="dcterms:W3CDTF">2021-10-13T22:24:00Z</dcterms:created>
  <cp:lastPrinted>2024-02-29T01:41:00Z</cp:lastPrinted>
  <dcterms:modified xsi:type="dcterms:W3CDTF">2025-04-15T23:39:39Z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  <property fmtid="{D5CDD505-2E9C-101B-9397-08002B2CF9AE}" pid="3" name="ICV">
    <vt:lpwstr>B5166E7F57F44E5C921BF2745044F29F_12</vt:lpwstr>
  </property>
  <property fmtid="{D5CDD505-2E9C-101B-9397-08002B2CF9AE}" pid="4" name="KSOProductBuildVer">
    <vt:lpwstr>1033-12.2.0.20795</vt:lpwstr>
  </property>
</Properties>
</file>