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RUMI\1. PROYECTOS\2024\Cotizaciones\RI-COT-24-047_Ampliacion Cuenca Huaura\"/>
    </mc:Choice>
  </mc:AlternateContent>
  <xr:revisionPtr revIDLastSave="0" documentId="13_ncr:1_{3043A58F-B681-4CB4-A24E-C2E657903139}" xr6:coauthVersionLast="47" xr6:coauthVersionMax="47" xr10:uidLastSave="{00000000-0000-0000-0000-000000000000}"/>
  <bookViews>
    <workbookView xWindow="6980" yWindow="1280" windowWidth="16900" windowHeight="1371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Directo'!$B$15:$G$108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Directo'!$A$1:$G$109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24" l="1"/>
  <c r="F37" i="24"/>
  <c r="G109" i="27"/>
  <c r="F63" i="27"/>
  <c r="F19" i="27"/>
  <c r="G22" i="27"/>
  <c r="G20" i="27" l="1"/>
  <c r="G23" i="27"/>
  <c r="G24" i="27"/>
  <c r="G25" i="27"/>
  <c r="G26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3" i="27"/>
  <c r="G64" i="27"/>
  <c r="G66" i="27"/>
  <c r="G67" i="27"/>
  <c r="G68" i="27"/>
  <c r="G69" i="27"/>
  <c r="G70" i="27"/>
  <c r="G71" i="27"/>
  <c r="G72" i="27"/>
  <c r="G73" i="27"/>
  <c r="G74" i="27"/>
  <c r="G75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9" i="27"/>
  <c r="F8" i="28" l="1"/>
  <c r="B100" i="11" l="1"/>
  <c r="F39" i="24" l="1"/>
</calcChain>
</file>

<file path=xl/sharedStrings.xml><?xml version="1.0" encoding="utf-8"?>
<sst xmlns="http://schemas.openxmlformats.org/spreadsheetml/2006/main" count="635" uniqueCount="345">
  <si>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</si>
  <si>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</si>
  <si>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</si>
  <si>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</si>
  <si>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</si>
  <si>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</si>
  <si>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</si>
  <si>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</si>
  <si>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</si>
  <si>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</si>
  <si>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</si>
  <si>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</si>
  <si>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</si>
  <si>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</si>
  <si>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</si>
  <si>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</si>
  <si>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</si>
  <si>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</si>
  <si>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</si>
  <si>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</si>
  <si>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</si>
  <si>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</si>
  <si>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</si>
  <si>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</si>
  <si>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</si>
  <si>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</si>
  <si>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</si>
  <si>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</si>
  <si>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</si>
  <si>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</si>
  <si>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</si>
  <si>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</si>
  <si>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</si>
  <si>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</si>
  <si>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</si>
  <si>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</si>
  <si>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</si>
  <si>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</si>
  <si>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</si>
  <si>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</si>
  <si>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</si>
  <si>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</si>
  <si>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</si>
  <si>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</si>
  <si>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</si>
  <si>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</si>
  <si>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</si>
  <si>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</si>
  <si>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</si>
  <si>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</si>
  <si>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</si>
  <si>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</si>
  <si>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</si>
  <si>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</si>
  <si>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</si>
  <si>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</si>
  <si>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</si>
  <si>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</si>
  <si>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</si>
  <si>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</si>
  <si>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</si>
  <si>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</si>
  <si>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</si>
  <si>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</si>
  <si>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</si>
  <si>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</si>
  <si>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</si>
  <si>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</si>
  <si>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</si>
  <si>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</si>
  <si>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</si>
  <si>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</si>
  <si>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</si>
  <si>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</si>
  <si>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</si>
  <si>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</si>
  <si>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</si>
  <si>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</si>
  <si>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</si>
  <si>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</si>
  <si>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</si>
  <si>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</si>
  <si>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</si>
  <si>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</si>
  <si>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</si>
  <si>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</si>
  <si>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</si>
  <si>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</si>
  <si>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</si>
  <si>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</si>
  <si>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</si>
  <si>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</si>
  <si>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</si>
  <si>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</si>
  <si>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</si>
  <si>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</si>
  <si>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</si>
  <si>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</si>
  <si>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</si>
  <si>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</si>
  <si>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</si>
  <si>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</si>
  <si>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</si>
  <si>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</si>
  <si>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</si>
  <si>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</si>
  <si>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</si>
  <si>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</si>
  <si>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</si>
  <si>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</si>
  <si>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</si>
  <si>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</si>
  <si>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</si>
  <si>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</si>
  <si>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</si>
  <si>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</si>
  <si>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</si>
  <si>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</si>
  <si>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</si>
  <si>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</si>
  <si>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</si>
  <si>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</si>
  <si>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</si>
  <si>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</si>
  <si>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</si>
  <si>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</si>
  <si>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</si>
  <si>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</si>
  <si>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</si>
  <si>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</si>
  <si>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</si>
  <si>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</si>
  <si>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</si>
  <si>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</si>
  <si>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</si>
  <si>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</si>
  <si>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</si>
  <si>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</si>
  <si>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</si>
  <si>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</si>
  <si>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</si>
  <si>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</si>
  <si>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</si>
  <si>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</si>
  <si>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</si>
  <si>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</si>
  <si>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</si>
  <si>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</si>
  <si>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</si>
  <si>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</si>
  <si>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</si>
  <si>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</si>
  <si>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</si>
  <si>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</si>
  <si>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</si>
  <si>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</si>
  <si>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</si>
  <si>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</si>
  <si>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</si>
  <si>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</si>
  <si>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</si>
  <si>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</si>
  <si>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</si>
  <si>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</si>
  <si>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</si>
  <si>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</si>
  <si>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</si>
  <si>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</si>
  <si>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</si>
  <si>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</si>
  <si>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</si>
  <si>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</si>
  <si>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</si>
  <si>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</si>
  <si>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</si>
  <si>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</si>
  <si>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</si>
  <si>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</si>
  <si>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</si>
  <si>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</si>
  <si>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</si>
  <si>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</si>
  <si>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</si>
  <si>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</si>
  <si>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</si>
  <si>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</si>
  <si>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</si>
  <si>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</si>
  <si>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</si>
  <si>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</si>
  <si>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</si>
  <si>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</si>
  <si>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</si>
  <si>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</si>
  <si>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</si>
  <si>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</si>
  <si>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</si>
  <si>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</si>
  <si>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</si>
  <si>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</si>
  <si>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</si>
  <si>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</si>
  <si>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</si>
  <si>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</si>
  <si>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</si>
  <si>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</si>
  <si>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</si>
  <si>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</si>
  <si>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</si>
  <si>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</si>
  <si>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</si>
  <si>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</si>
  <si>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</si>
  <si>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</si>
  <si>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</si>
  <si>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</si>
  <si>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</si>
  <si>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</si>
  <si>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</si>
  <si>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</si>
  <si>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</si>
  <si>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</si>
  <si>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</si>
  <si>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</si>
  <si>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</si>
  <si>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</si>
  <si>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</si>
  <si>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</si>
  <si>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</si>
  <si>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</si>
  <si>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</si>
  <si>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</si>
  <si>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</si>
  <si>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</si>
  <si>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</si>
  <si>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</si>
  <si>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</si>
  <si>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</si>
  <si>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</si>
  <si>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</si>
  <si>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</si>
  <si>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</si>
  <si>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</si>
  <si>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</si>
  <si>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</si>
  <si>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</si>
  <si>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</si>
  <si>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</si>
  <si>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</si>
  <si>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</si>
  <si>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</si>
  <si>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</si>
  <si>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</si>
  <si>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</si>
  <si>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</si>
  <si>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</si>
  <si>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</si>
  <si>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</si>
  <si>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TOTAL GASTOS GENERALES 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</si>
  <si>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</si>
  <si>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</si>
  <si>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</si>
  <si>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</si>
  <si>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</si>
  <si>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</si>
  <si>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</si>
  <si>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</si>
  <si>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</si>
  <si>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</si>
  <si>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</si>
  <si>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</si>
  <si>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</si>
  <si>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</si>
  <si>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</si>
  <si>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</si>
  <si>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</si>
  <si>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</si>
  <si>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</si>
  <si>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</si>
  <si>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Perforaciones y Estaciones Geomecánicas + Muestras</t>
  </si>
  <si>
    <t>Perforaciones Diamantinas</t>
  </si>
  <si>
    <t>Abrasión los angeles  (DDHH HQ)</t>
  </si>
  <si>
    <t>Propiedades físicas (**)  (DDHH HQ)</t>
  </si>
  <si>
    <t>Corte directo en discontinuidad  (DDHH HQ)</t>
  </si>
  <si>
    <t>Compresión simple  (DDHH HQ)</t>
  </si>
  <si>
    <t>Estaciones Geomecánicas</t>
  </si>
  <si>
    <t>Abrasión los angeles (Afloramiento)</t>
  </si>
  <si>
    <t>Propiedades físicas (**)  (Afloramiento)</t>
  </si>
  <si>
    <t>Corte directo en discontinuidad (Afloramiento)</t>
  </si>
  <si>
    <t>Compresión simple (Afloramiento)</t>
  </si>
  <si>
    <t>Calicatas</t>
  </si>
  <si>
    <t>Granul. global</t>
  </si>
  <si>
    <t>Granulometría Agregado Fino</t>
  </si>
  <si>
    <t>Granulometría Agregado Grueso</t>
  </si>
  <si>
    <t>Ensayos estándar (*)</t>
  </si>
  <si>
    <t>Abrasión los angeles</t>
  </si>
  <si>
    <t>Densidad natural</t>
  </si>
  <si>
    <t>Proctor + CBR</t>
  </si>
  <si>
    <t>Triaxial (CD)</t>
  </si>
  <si>
    <t>Corte directo</t>
  </si>
  <si>
    <t>Permeabilidad</t>
  </si>
  <si>
    <t>Gravedad específica y absorción de agregados finos</t>
  </si>
  <si>
    <t>Durabilidad AF</t>
  </si>
  <si>
    <t xml:space="preserve">Azul de metileno </t>
  </si>
  <si>
    <t>Terrones de arcilla y partículas deleznables AF</t>
  </si>
  <si>
    <t>Carbón y lignito AF</t>
  </si>
  <si>
    <t>Materia orgánica en arena</t>
  </si>
  <si>
    <t>Sulfatos AF</t>
  </si>
  <si>
    <t>Cloruros AF</t>
  </si>
  <si>
    <t>Sales solubles AF</t>
  </si>
  <si>
    <t>Durabilidad AG</t>
  </si>
  <si>
    <t>Terrones de arcilla y partículas deleznables AG</t>
  </si>
  <si>
    <t>Carbón y lignito AG</t>
  </si>
  <si>
    <t>Particulas chatas y alargadas (relación 1:3)</t>
  </si>
  <si>
    <t>Particulas chatas y alargadas (relación 1:5)</t>
  </si>
  <si>
    <t>Partículas fracturadas (una cara)</t>
  </si>
  <si>
    <t>Sulfatos AG</t>
  </si>
  <si>
    <t>Cloruros AG</t>
  </si>
  <si>
    <t>Sales solubles AG</t>
  </si>
  <si>
    <t>Sales solubles en agregados</t>
  </si>
  <si>
    <t>Reactividad agregado/alcalí</t>
  </si>
  <si>
    <t>ml</t>
  </si>
  <si>
    <t>Und</t>
  </si>
  <si>
    <t>AMPLIACIÓN DEL SERVICIO DE GEOTECNIA - CUENCA HUAURA</t>
  </si>
  <si>
    <t>PAQUETE 3 Y 4</t>
  </si>
  <si>
    <t>Estaciones Geomecánicas y Muestras de Rocas</t>
  </si>
  <si>
    <r>
      <t xml:space="preserve">Propiedades físicas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 (Afloramiento)</t>
    </r>
  </si>
  <si>
    <t>Calicatas y Ensayos de Laboratorio</t>
  </si>
  <si>
    <r>
      <t xml:space="preserve">Ensayos estándar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</si>
  <si>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t>Peso específico y absorción de agregados gruesos</t>
  </si>
  <si>
    <t>Equivalente de arena natural</t>
  </si>
  <si>
    <t>01</t>
  </si>
  <si>
    <t>01.01</t>
  </si>
  <si>
    <t>01.02</t>
  </si>
  <si>
    <t>01.03</t>
  </si>
  <si>
    <t>02</t>
  </si>
  <si>
    <t>CUENCA ALTA</t>
  </si>
  <si>
    <t>Calicatas y Ensayos de laboratorio</t>
  </si>
  <si>
    <t>Granulometría global</t>
  </si>
  <si>
    <t>Sales solubles para subbase granular</t>
  </si>
  <si>
    <t>02.01</t>
  </si>
  <si>
    <t>02.02</t>
  </si>
  <si>
    <t>02.03</t>
  </si>
  <si>
    <t>RUMI LABORATORIO GEOTECNICO SAC</t>
  </si>
  <si>
    <t>Fecha: 10/10/2022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</si>
</sst>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8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  <xf numFmtId="4" fontId="0" fillId="0" borderId="0" xfId="0" applyNumberFormat="1"/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6</v>
      </c>
      <c r="B1" s="6" t="s">
        <v>7</v>
      </c>
      <c r="C1" s="10"/>
    </row>
    <row r="2" spans="1:3" s="6" customFormat="1" x14ac:dyDescent="0.35">
      <c r="A2" s="10">
        <v>1</v>
      </c>
      <c r="B2" s="6" t="s">
        <v>207</v>
      </c>
      <c r="C2" s="10"/>
    </row>
    <row r="3" spans="1:3" s="6" customFormat="1" x14ac:dyDescent="0.35">
      <c r="A3" s="10" t="s">
        <v>145</v>
      </c>
      <c r="B3" s="6" t="s">
        <v>206</v>
      </c>
      <c r="C3" s="10"/>
    </row>
    <row r="4" spans="1:3" s="40" customFormat="1" x14ac:dyDescent="0.35">
      <c r="A4" s="38" t="s">
        <v>146</v>
      </c>
      <c r="B4" s="39" t="s">
        <v>205</v>
      </c>
      <c r="C4" s="41" t="s">
        <v>139</v>
      </c>
    </row>
    <row r="5" spans="1:3" x14ac:dyDescent="0.35">
      <c r="A5" s="3" t="s">
        <v>147</v>
      </c>
      <c r="B5" s="2" t="s">
        <v>85</v>
      </c>
    </row>
    <row r="6" spans="1:3" x14ac:dyDescent="0.35">
      <c r="A6" s="1" t="s">
        <v>148</v>
      </c>
      <c r="B6" s="11" t="s">
        <v>86</v>
      </c>
      <c r="C6" s="17" t="s">
        <v>15</v>
      </c>
    </row>
    <row r="7" spans="1:3" x14ac:dyDescent="0.35">
      <c r="A7" s="1" t="s">
        <v>149</v>
      </c>
      <c r="B7" s="11" t="s">
        <v>87</v>
      </c>
      <c r="C7" s="17" t="s">
        <v>15</v>
      </c>
    </row>
    <row r="8" spans="1:3" s="32" customFormat="1" x14ac:dyDescent="0.35">
      <c r="A8" s="30" t="s">
        <v>150</v>
      </c>
      <c r="B8" s="31" t="s">
        <v>144</v>
      </c>
      <c r="C8" s="33" t="s">
        <v>15</v>
      </c>
    </row>
    <row r="9" spans="1:3" ht="14" customHeight="1" x14ac:dyDescent="0.35">
      <c r="A9" s="3" t="s">
        <v>151</v>
      </c>
      <c r="B9" s="2" t="s">
        <v>140</v>
      </c>
      <c r="C9" s="17" t="s">
        <v>16</v>
      </c>
    </row>
    <row r="10" spans="1:3" s="32" customFormat="1" x14ac:dyDescent="0.35">
      <c r="A10" s="30" t="s">
        <v>152</v>
      </c>
      <c r="B10" s="31" t="s">
        <v>141</v>
      </c>
      <c r="C10" s="33"/>
    </row>
    <row r="11" spans="1:3" x14ac:dyDescent="0.35">
      <c r="A11" s="1" t="s">
        <v>153</v>
      </c>
      <c r="B11" s="11" t="s">
        <v>143</v>
      </c>
      <c r="C11" s="17" t="s">
        <v>16</v>
      </c>
    </row>
    <row r="12" spans="1:3" x14ac:dyDescent="0.35">
      <c r="A12" s="1" t="s">
        <v>154</v>
      </c>
      <c r="B12" s="11" t="s">
        <v>111</v>
      </c>
      <c r="C12" s="17" t="s">
        <v>16</v>
      </c>
    </row>
    <row r="13" spans="1:3" x14ac:dyDescent="0.35">
      <c r="A13" s="1" t="s">
        <v>155</v>
      </c>
      <c r="B13" s="11" t="s">
        <v>119</v>
      </c>
      <c r="C13" s="17" t="s">
        <v>16</v>
      </c>
    </row>
    <row r="14" spans="1:3" x14ac:dyDescent="0.35">
      <c r="A14" s="1" t="s">
        <v>156</v>
      </c>
      <c r="B14" s="11" t="s">
        <v>107</v>
      </c>
      <c r="C14" s="17" t="s">
        <v>16</v>
      </c>
    </row>
    <row r="15" spans="1:3" x14ac:dyDescent="0.35">
      <c r="A15" s="1" t="s">
        <v>157</v>
      </c>
      <c r="B15" s="11" t="s">
        <v>118</v>
      </c>
      <c r="C15" s="17" t="s">
        <v>16</v>
      </c>
    </row>
    <row r="16" spans="1:3" x14ac:dyDescent="0.35">
      <c r="A16" s="1" t="s">
        <v>158</v>
      </c>
      <c r="B16" s="11" t="s">
        <v>128</v>
      </c>
      <c r="C16" s="17" t="s">
        <v>16</v>
      </c>
    </row>
    <row r="17" spans="1:3" s="32" customFormat="1" x14ac:dyDescent="0.35">
      <c r="A17" s="30" t="s">
        <v>159</v>
      </c>
      <c r="B17" s="31" t="s">
        <v>97</v>
      </c>
      <c r="C17" s="33"/>
    </row>
    <row r="18" spans="1:3" x14ac:dyDescent="0.35">
      <c r="A18" s="1" t="s">
        <v>160</v>
      </c>
      <c r="B18" s="11" t="s">
        <v>98</v>
      </c>
      <c r="C18" s="17" t="s">
        <v>15</v>
      </c>
    </row>
    <row r="19" spans="1:3" x14ac:dyDescent="0.35">
      <c r="A19" s="1" t="s">
        <v>161</v>
      </c>
      <c r="B19" s="11" t="s">
        <v>99</v>
      </c>
      <c r="C19" s="17" t="s">
        <v>15</v>
      </c>
    </row>
    <row r="20" spans="1:3" x14ac:dyDescent="0.35">
      <c r="A20" s="1" t="s">
        <v>162</v>
      </c>
      <c r="B20" s="11" t="s">
        <v>100</v>
      </c>
      <c r="C20" s="17" t="s">
        <v>15</v>
      </c>
    </row>
    <row r="21" spans="1:3" s="32" customFormat="1" x14ac:dyDescent="0.35">
      <c r="A21" s="30" t="s">
        <v>163</v>
      </c>
      <c r="B21" s="31" t="s">
        <v>27</v>
      </c>
      <c r="C21" s="33" t="s">
        <v>16</v>
      </c>
    </row>
    <row r="22" spans="1:3" s="27" customFormat="1" x14ac:dyDescent="0.35">
      <c r="A22" s="25" t="s">
        <v>164</v>
      </c>
      <c r="B22" s="26" t="s">
        <v>126</v>
      </c>
      <c r="C22" s="28"/>
    </row>
    <row r="23" spans="1:3" x14ac:dyDescent="0.35">
      <c r="A23" s="1" t="s">
        <v>165</v>
      </c>
      <c r="B23" s="21" t="s">
        <v>90</v>
      </c>
      <c r="C23" s="17" t="s">
        <v>16</v>
      </c>
    </row>
    <row r="24" spans="1:3" x14ac:dyDescent="0.35">
      <c r="A24" s="1" t="s">
        <v>166</v>
      </c>
      <c r="B24" s="24" t="s">
        <v>127</v>
      </c>
      <c r="C24" s="17" t="s">
        <v>15</v>
      </c>
    </row>
    <row r="25" spans="1:3" s="27" customFormat="1" x14ac:dyDescent="0.35">
      <c r="A25" s="25" t="s">
        <v>167</v>
      </c>
      <c r="B25" s="29" t="s">
        <v>101</v>
      </c>
      <c r="C25" s="28"/>
    </row>
    <row r="26" spans="1:3" x14ac:dyDescent="0.35">
      <c r="A26" s="1" t="s">
        <v>168</v>
      </c>
      <c r="B26" s="11" t="s">
        <v>102</v>
      </c>
      <c r="C26" s="17" t="s">
        <v>15</v>
      </c>
    </row>
    <row r="27" spans="1:3" x14ac:dyDescent="0.35">
      <c r="A27" s="1" t="s">
        <v>169</v>
      </c>
      <c r="B27" s="11" t="s">
        <v>105</v>
      </c>
      <c r="C27" s="17" t="s">
        <v>15</v>
      </c>
    </row>
    <row r="28" spans="1:3" x14ac:dyDescent="0.35">
      <c r="A28" s="1" t="s">
        <v>170</v>
      </c>
      <c r="B28" s="11" t="s">
        <v>103</v>
      </c>
      <c r="C28" s="17" t="s">
        <v>15</v>
      </c>
    </row>
    <row r="29" spans="1:3" x14ac:dyDescent="0.35">
      <c r="A29" s="1" t="s">
        <v>171</v>
      </c>
      <c r="B29" s="11" t="s">
        <v>120</v>
      </c>
      <c r="C29" s="17" t="s">
        <v>15</v>
      </c>
    </row>
    <row r="30" spans="1:3" x14ac:dyDescent="0.35">
      <c r="A30" s="1" t="s">
        <v>172</v>
      </c>
      <c r="B30" s="11" t="s">
        <v>106</v>
      </c>
      <c r="C30" s="17" t="s">
        <v>15</v>
      </c>
    </row>
    <row r="31" spans="1:3" x14ac:dyDescent="0.35">
      <c r="A31" s="1" t="s">
        <v>173</v>
      </c>
      <c r="B31" s="11" t="s">
        <v>104</v>
      </c>
      <c r="C31" s="17" t="s">
        <v>15</v>
      </c>
    </row>
    <row r="32" spans="1:3" s="27" customFormat="1" x14ac:dyDescent="0.35">
      <c r="A32" s="25" t="s">
        <v>174</v>
      </c>
      <c r="B32" s="29" t="s">
        <v>110</v>
      </c>
      <c r="C32" s="28"/>
    </row>
    <row r="33" spans="1:3" x14ac:dyDescent="0.35">
      <c r="A33" s="1" t="s">
        <v>175</v>
      </c>
      <c r="B33" s="11" t="s">
        <v>116</v>
      </c>
      <c r="C33" s="17" t="s">
        <v>53</v>
      </c>
    </row>
    <row r="34" spans="1:3" x14ac:dyDescent="0.35">
      <c r="A34" s="1" t="s">
        <v>176</v>
      </c>
      <c r="B34" s="11" t="s">
        <v>129</v>
      </c>
      <c r="C34" s="17" t="s">
        <v>53</v>
      </c>
    </row>
    <row r="35" spans="1:3" x14ac:dyDescent="0.35">
      <c r="A35" s="1" t="s">
        <v>177</v>
      </c>
      <c r="B35" s="11" t="s">
        <v>117</v>
      </c>
      <c r="C35" s="17" t="s">
        <v>53</v>
      </c>
    </row>
    <row r="36" spans="1:3" s="27" customFormat="1" x14ac:dyDescent="0.35">
      <c r="A36" s="25" t="s">
        <v>178</v>
      </c>
      <c r="B36" s="29" t="s">
        <v>109</v>
      </c>
      <c r="C36" s="28"/>
    </row>
    <row r="37" spans="1:3" x14ac:dyDescent="0.35">
      <c r="A37" s="1" t="s">
        <v>179</v>
      </c>
      <c r="B37" s="11" t="s">
        <v>91</v>
      </c>
      <c r="C37" s="17" t="s">
        <v>16</v>
      </c>
    </row>
    <row r="38" spans="1:3" x14ac:dyDescent="0.35">
      <c r="A38" s="1" t="s">
        <v>180</v>
      </c>
      <c r="B38" s="11" t="s">
        <v>94</v>
      </c>
      <c r="C38" s="17" t="s">
        <v>16</v>
      </c>
    </row>
    <row r="39" spans="1:3" x14ac:dyDescent="0.35">
      <c r="A39" s="1" t="s">
        <v>181</v>
      </c>
      <c r="B39" s="11" t="s">
        <v>93</v>
      </c>
      <c r="C39" s="17" t="s">
        <v>16</v>
      </c>
    </row>
    <row r="40" spans="1:3" x14ac:dyDescent="0.35">
      <c r="A40" s="1" t="s">
        <v>182</v>
      </c>
      <c r="B40" s="11" t="s">
        <v>95</v>
      </c>
      <c r="C40" s="17" t="s">
        <v>16</v>
      </c>
    </row>
    <row r="41" spans="1:3" s="27" customFormat="1" x14ac:dyDescent="0.35">
      <c r="A41" s="25" t="s">
        <v>183</v>
      </c>
      <c r="B41" s="29" t="s">
        <v>108</v>
      </c>
      <c r="C41" s="28"/>
    </row>
    <row r="42" spans="1:3" x14ac:dyDescent="0.35">
      <c r="A42" s="1" t="s">
        <v>184</v>
      </c>
      <c r="B42" s="11" t="s">
        <v>130</v>
      </c>
      <c r="C42" s="17" t="s">
        <v>16</v>
      </c>
    </row>
    <row r="43" spans="1:3" x14ac:dyDescent="0.35">
      <c r="A43" s="1" t="s">
        <v>185</v>
      </c>
      <c r="B43" s="11" t="s">
        <v>134</v>
      </c>
      <c r="C43" s="17" t="s">
        <v>16</v>
      </c>
    </row>
    <row r="44" spans="1:3" s="27" customFormat="1" x14ac:dyDescent="0.35">
      <c r="A44" s="25" t="s">
        <v>186</v>
      </c>
      <c r="B44" s="29" t="s">
        <v>96</v>
      </c>
      <c r="C44" s="28"/>
    </row>
    <row r="45" spans="1:3" x14ac:dyDescent="0.35">
      <c r="A45" s="1" t="s">
        <v>187</v>
      </c>
      <c r="B45" s="11" t="s">
        <v>112</v>
      </c>
      <c r="C45" s="17" t="s">
        <v>34</v>
      </c>
    </row>
    <row r="46" spans="1:3" x14ac:dyDescent="0.35">
      <c r="A46" s="1" t="s">
        <v>188</v>
      </c>
      <c r="B46" s="11" t="s">
        <v>114</v>
      </c>
      <c r="C46" s="17" t="s">
        <v>34</v>
      </c>
    </row>
    <row r="47" spans="1:3" s="9" customFormat="1" x14ac:dyDescent="0.35">
      <c r="A47" s="22" t="s">
        <v>189</v>
      </c>
      <c r="B47" s="21" t="s">
        <v>113</v>
      </c>
      <c r="C47" s="7" t="s">
        <v>34</v>
      </c>
    </row>
    <row r="48" spans="1:3" x14ac:dyDescent="0.35">
      <c r="A48" s="1" t="s">
        <v>190</v>
      </c>
      <c r="B48" s="11" t="s">
        <v>131</v>
      </c>
      <c r="C48" s="17" t="s">
        <v>34</v>
      </c>
    </row>
    <row r="49" spans="1:3" x14ac:dyDescent="0.35">
      <c r="A49" s="1" t="s">
        <v>191</v>
      </c>
      <c r="B49" s="11" t="s">
        <v>133</v>
      </c>
      <c r="C49" s="17" t="s">
        <v>34</v>
      </c>
    </row>
    <row r="50" spans="1:3" x14ac:dyDescent="0.35">
      <c r="A50" s="1" t="s">
        <v>192</v>
      </c>
      <c r="B50" s="11" t="s">
        <v>124</v>
      </c>
      <c r="C50" s="17" t="s">
        <v>34</v>
      </c>
    </row>
    <row r="51" spans="1:3" x14ac:dyDescent="0.35">
      <c r="A51" s="23" t="s">
        <v>193</v>
      </c>
      <c r="B51" s="11" t="s">
        <v>125</v>
      </c>
      <c r="C51" s="17" t="s">
        <v>34</v>
      </c>
    </row>
    <row r="52" spans="1:3" x14ac:dyDescent="0.35">
      <c r="A52" s="1" t="s">
        <v>194</v>
      </c>
      <c r="B52" s="11" t="s">
        <v>122</v>
      </c>
      <c r="C52" s="17" t="s">
        <v>34</v>
      </c>
    </row>
    <row r="53" spans="1:3" x14ac:dyDescent="0.35">
      <c r="A53" s="1" t="s">
        <v>195</v>
      </c>
      <c r="B53" s="11" t="s">
        <v>123</v>
      </c>
      <c r="C53" s="17" t="s">
        <v>34</v>
      </c>
    </row>
    <row r="54" spans="1:3" s="32" customFormat="1" x14ac:dyDescent="0.35">
      <c r="A54" s="30" t="s">
        <v>196</v>
      </c>
      <c r="B54" s="31" t="s">
        <v>92</v>
      </c>
      <c r="C54" s="33"/>
    </row>
    <row r="55" spans="1:3" x14ac:dyDescent="0.35">
      <c r="A55" s="1" t="s">
        <v>197</v>
      </c>
      <c r="B55" s="11" t="s">
        <v>115</v>
      </c>
      <c r="C55" s="17" t="s">
        <v>16</v>
      </c>
    </row>
    <row r="56" spans="1:3" x14ac:dyDescent="0.35">
      <c r="A56" s="1" t="s">
        <v>198</v>
      </c>
      <c r="B56" s="11" t="s">
        <v>132</v>
      </c>
      <c r="C56" s="17" t="s">
        <v>16</v>
      </c>
    </row>
    <row r="57" spans="1:3" s="27" customFormat="1" x14ac:dyDescent="0.35">
      <c r="A57" s="25" t="s">
        <v>199</v>
      </c>
      <c r="B57" s="29" t="s">
        <v>121</v>
      </c>
      <c r="C57" s="28" t="s">
        <v>34</v>
      </c>
    </row>
    <row r="58" spans="1:3" s="36" customFormat="1" x14ac:dyDescent="0.35">
      <c r="A58" s="34" t="s">
        <v>200</v>
      </c>
      <c r="B58" s="35" t="s">
        <v>135</v>
      </c>
      <c r="C58" s="37"/>
    </row>
    <row r="59" spans="1:3" x14ac:dyDescent="0.35">
      <c r="A59" s="1" t="s">
        <v>201</v>
      </c>
      <c r="B59" s="11" t="s">
        <v>136</v>
      </c>
      <c r="C59" s="17" t="s">
        <v>16</v>
      </c>
    </row>
    <row r="60" spans="1:3" x14ac:dyDescent="0.35">
      <c r="A60" s="1" t="s">
        <v>202</v>
      </c>
      <c r="B60" s="11" t="s">
        <v>142</v>
      </c>
      <c r="C60" s="17" t="s">
        <v>16</v>
      </c>
    </row>
    <row r="61" spans="1:3" x14ac:dyDescent="0.35">
      <c r="A61" s="1" t="s">
        <v>203</v>
      </c>
      <c r="B61" s="11" t="s">
        <v>137</v>
      </c>
      <c r="C61" s="17" t="s">
        <v>16</v>
      </c>
    </row>
    <row r="62" spans="1:3" x14ac:dyDescent="0.35">
      <c r="A62" s="1" t="s">
        <v>204</v>
      </c>
      <c r="B62" s="11" t="s">
        <v>138</v>
      </c>
      <c r="C62" s="17" t="s">
        <v>16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208</v>
      </c>
      <c r="C65" s="10"/>
    </row>
    <row r="66" spans="1:3" x14ac:dyDescent="0.35">
      <c r="B66" s="6" t="s">
        <v>12</v>
      </c>
      <c r="C66" s="17" t="s">
        <v>16</v>
      </c>
    </row>
    <row r="67" spans="1:3" x14ac:dyDescent="0.35">
      <c r="B67" s="1" t="s">
        <v>59</v>
      </c>
      <c r="C67" s="17" t="s">
        <v>16</v>
      </c>
    </row>
    <row r="68" spans="1:3" x14ac:dyDescent="0.35">
      <c r="B68" s="1" t="s">
        <v>61</v>
      </c>
      <c r="C68" s="17" t="s">
        <v>16</v>
      </c>
    </row>
    <row r="69" spans="1:3" x14ac:dyDescent="0.35">
      <c r="B69" s="1" t="s">
        <v>60</v>
      </c>
    </row>
    <row r="70" spans="1:3" x14ac:dyDescent="0.35">
      <c r="B70" s="6"/>
    </row>
    <row r="71" spans="1:3" x14ac:dyDescent="0.35">
      <c r="B71" s="6" t="s">
        <v>58</v>
      </c>
    </row>
    <row r="72" spans="1:3" x14ac:dyDescent="0.35">
      <c r="B72" s="12" t="s">
        <v>66</v>
      </c>
    </row>
    <row r="73" spans="1:3" x14ac:dyDescent="0.35">
      <c r="B73" s="12" t="s">
        <v>65</v>
      </c>
    </row>
    <row r="74" spans="1:3" s="32" customFormat="1" x14ac:dyDescent="0.35">
      <c r="A74" s="30"/>
      <c r="B74" s="31" t="s">
        <v>97</v>
      </c>
      <c r="C74" s="33" t="s">
        <v>15</v>
      </c>
    </row>
    <row r="75" spans="1:3" x14ac:dyDescent="0.35">
      <c r="A75" s="17"/>
      <c r="B75" s="2" t="s">
        <v>10</v>
      </c>
      <c r="C75" s="17" t="s">
        <v>16</v>
      </c>
    </row>
    <row r="76" spans="1:3" x14ac:dyDescent="0.35">
      <c r="A76" s="17"/>
      <c r="B76" s="2" t="s">
        <v>20</v>
      </c>
      <c r="C76" s="17" t="s">
        <v>15</v>
      </c>
    </row>
    <row r="77" spans="1:3" x14ac:dyDescent="0.35">
      <c r="A77" s="17"/>
      <c r="B77" s="2" t="s">
        <v>11</v>
      </c>
      <c r="C77" s="17" t="s">
        <v>16</v>
      </c>
    </row>
    <row r="78" spans="1:3" x14ac:dyDescent="0.35">
      <c r="A78" s="17"/>
      <c r="B78" s="2" t="s">
        <v>17</v>
      </c>
      <c r="C78" s="17" t="s">
        <v>15</v>
      </c>
    </row>
    <row r="79" spans="1:3" x14ac:dyDescent="0.35">
      <c r="A79" s="17"/>
      <c r="B79" s="2" t="s">
        <v>19</v>
      </c>
      <c r="C79" s="17" t="s">
        <v>16</v>
      </c>
    </row>
    <row r="80" spans="1:3" x14ac:dyDescent="0.35">
      <c r="A80" s="17"/>
      <c r="B80" s="2" t="s">
        <v>18</v>
      </c>
      <c r="C80" s="17" t="s">
        <v>16</v>
      </c>
    </row>
    <row r="81" spans="1:3" x14ac:dyDescent="0.35">
      <c r="A81" s="17"/>
      <c r="B81" s="2" t="s">
        <v>24</v>
      </c>
      <c r="C81" s="17" t="s">
        <v>16</v>
      </c>
    </row>
    <row r="82" spans="1:3" x14ac:dyDescent="0.35">
      <c r="A82" s="17"/>
      <c r="B82" s="2" t="s">
        <v>21</v>
      </c>
      <c r="C82" s="17" t="s">
        <v>16</v>
      </c>
    </row>
    <row r="83" spans="1:3" x14ac:dyDescent="0.35">
      <c r="A83" s="17"/>
      <c r="B83" s="2" t="s">
        <v>22</v>
      </c>
      <c r="C83" s="17" t="s">
        <v>16</v>
      </c>
    </row>
    <row r="84" spans="1:3" x14ac:dyDescent="0.35">
      <c r="A84" s="17"/>
      <c r="B84" s="2" t="s">
        <v>23</v>
      </c>
      <c r="C84" s="17" t="s">
        <v>16</v>
      </c>
    </row>
    <row r="85" spans="1:3" x14ac:dyDescent="0.35">
      <c r="B85" s="12"/>
    </row>
    <row r="86" spans="1:3" x14ac:dyDescent="0.35">
      <c r="B86" s="6" t="s">
        <v>57</v>
      </c>
    </row>
    <row r="87" spans="1:3" x14ac:dyDescent="0.35">
      <c r="B87" s="12" t="s">
        <v>67</v>
      </c>
    </row>
    <row r="88" spans="1:3" x14ac:dyDescent="0.35">
      <c r="B88" s="12" t="s">
        <v>68</v>
      </c>
    </row>
    <row r="89" spans="1:3" ht="14" customHeight="1" x14ac:dyDescent="0.35">
      <c r="B89" s="2" t="s">
        <v>62</v>
      </c>
      <c r="C89" s="17" t="s">
        <v>16</v>
      </c>
    </row>
    <row r="90" spans="1:3" ht="14" customHeight="1" x14ac:dyDescent="0.35">
      <c r="B90" s="2" t="s">
        <v>20</v>
      </c>
      <c r="C90" s="17" t="s">
        <v>15</v>
      </c>
    </row>
    <row r="91" spans="1:3" x14ac:dyDescent="0.35">
      <c r="B91" s="2" t="s">
        <v>64</v>
      </c>
      <c r="C91" s="17" t="s">
        <v>15</v>
      </c>
    </row>
    <row r="92" spans="1:3" x14ac:dyDescent="0.35">
      <c r="A92" s="17"/>
      <c r="B92" s="2" t="s">
        <v>18</v>
      </c>
      <c r="C92" s="17" t="s">
        <v>16</v>
      </c>
    </row>
    <row r="93" spans="1:3" x14ac:dyDescent="0.35">
      <c r="B93" s="2" t="s">
        <v>63</v>
      </c>
      <c r="C93" s="17" t="s">
        <v>16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0</v>
      </c>
      <c r="B2" t="s">
        <v>2</v>
      </c>
      <c r="C2" s="4" t="s">
        <v>14</v>
      </c>
    </row>
    <row r="3" spans="1:3" s="6" customFormat="1" x14ac:dyDescent="0.35">
      <c r="A3" s="6" t="s">
        <v>5</v>
      </c>
      <c r="B3" s="6" t="s">
        <v>4</v>
      </c>
      <c r="C3" s="10"/>
    </row>
    <row r="4" spans="1:3" s="6" customFormat="1" x14ac:dyDescent="0.35">
      <c r="A4" s="10" t="s">
        <v>1</v>
      </c>
      <c r="B4" s="6" t="s">
        <v>211</v>
      </c>
      <c r="C4" s="10"/>
    </row>
    <row r="5" spans="1:3" x14ac:dyDescent="0.35">
      <c r="A5" s="17"/>
      <c r="B5" t="s">
        <v>212</v>
      </c>
    </row>
    <row r="6" spans="1:3" x14ac:dyDescent="0.35">
      <c r="A6" s="17"/>
      <c r="B6" s="1" t="s">
        <v>8</v>
      </c>
    </row>
    <row r="7" spans="1:3" s="5" customFormat="1" x14ac:dyDescent="0.35">
      <c r="A7" s="15"/>
      <c r="B7" s="16" t="s">
        <v>83</v>
      </c>
      <c r="C7" s="15"/>
    </row>
    <row r="8" spans="1:3" s="5" customFormat="1" x14ac:dyDescent="0.35">
      <c r="A8" s="15"/>
      <c r="B8" s="16" t="s">
        <v>85</v>
      </c>
      <c r="C8" s="15"/>
    </row>
    <row r="9" spans="1:3" s="5" customFormat="1" x14ac:dyDescent="0.35">
      <c r="A9" s="15"/>
      <c r="B9" s="20" t="s">
        <v>86</v>
      </c>
      <c r="C9" s="15"/>
    </row>
    <row r="10" spans="1:3" s="5" customFormat="1" x14ac:dyDescent="0.35">
      <c r="A10" s="15"/>
      <c r="B10" s="20" t="s">
        <v>87</v>
      </c>
      <c r="C10" s="15"/>
    </row>
    <row r="11" spans="1:3" x14ac:dyDescent="0.35">
      <c r="A11" s="17"/>
      <c r="B11" s="2" t="s">
        <v>70</v>
      </c>
      <c r="C11" s="17" t="s">
        <v>15</v>
      </c>
    </row>
    <row r="12" spans="1:3" x14ac:dyDescent="0.35">
      <c r="A12" s="17"/>
      <c r="B12" s="2" t="s">
        <v>88</v>
      </c>
    </row>
    <row r="13" spans="1:3" x14ac:dyDescent="0.35">
      <c r="A13" s="17"/>
      <c r="B13" s="2" t="s">
        <v>69</v>
      </c>
    </row>
    <row r="14" spans="1:3" x14ac:dyDescent="0.35">
      <c r="A14" s="17"/>
      <c r="B14" s="2" t="s">
        <v>13</v>
      </c>
      <c r="C14" s="17" t="s">
        <v>16</v>
      </c>
    </row>
    <row r="15" spans="1:3" s="32" customFormat="1" x14ac:dyDescent="0.35">
      <c r="A15" s="30"/>
      <c r="B15" s="31" t="s">
        <v>97</v>
      </c>
      <c r="C15" s="33" t="s">
        <v>15</v>
      </c>
    </row>
    <row r="16" spans="1:3" x14ac:dyDescent="0.35">
      <c r="A16" s="17"/>
      <c r="B16" s="2" t="s">
        <v>28</v>
      </c>
      <c r="C16" s="17" t="s">
        <v>16</v>
      </c>
    </row>
    <row r="17" spans="1:3" s="5" customFormat="1" x14ac:dyDescent="0.35">
      <c r="A17" s="15"/>
      <c r="B17" s="16" t="s">
        <v>71</v>
      </c>
      <c r="C17" s="15" t="s">
        <v>16</v>
      </c>
    </row>
    <row r="18" spans="1:3" s="5" customFormat="1" x14ac:dyDescent="0.35">
      <c r="A18" s="15"/>
      <c r="B18" s="16" t="s">
        <v>27</v>
      </c>
      <c r="C18" s="15" t="s">
        <v>16</v>
      </c>
    </row>
    <row r="19" spans="1:3" x14ac:dyDescent="0.35">
      <c r="A19" s="17"/>
      <c r="B19" s="2" t="s">
        <v>75</v>
      </c>
      <c r="C19" s="17" t="s">
        <v>15</v>
      </c>
    </row>
    <row r="20" spans="1:3" x14ac:dyDescent="0.35">
      <c r="A20" s="17"/>
      <c r="B20" s="2" t="s">
        <v>11</v>
      </c>
      <c r="C20" s="17" t="s">
        <v>16</v>
      </c>
    </row>
    <row r="21" spans="1:3" x14ac:dyDescent="0.35">
      <c r="A21" s="17"/>
      <c r="B21" s="2" t="s">
        <v>72</v>
      </c>
    </row>
    <row r="22" spans="1:3" s="9" customFormat="1" x14ac:dyDescent="0.35">
      <c r="A22" s="7"/>
      <c r="B22" s="8" t="s">
        <v>73</v>
      </c>
      <c r="C22" s="7"/>
    </row>
    <row r="23" spans="1:3" x14ac:dyDescent="0.35">
      <c r="A23" s="17"/>
      <c r="B23" s="2" t="s">
        <v>17</v>
      </c>
      <c r="C23" s="17" t="s">
        <v>15</v>
      </c>
    </row>
    <row r="24" spans="1:3" x14ac:dyDescent="0.35">
      <c r="A24" s="17"/>
      <c r="B24" s="2" t="s">
        <v>19</v>
      </c>
      <c r="C24" s="17" t="s">
        <v>16</v>
      </c>
    </row>
    <row r="25" spans="1:3" s="5" customFormat="1" x14ac:dyDescent="0.35">
      <c r="A25" s="15"/>
      <c r="B25" s="16" t="s">
        <v>74</v>
      </c>
      <c r="C25" s="15" t="s">
        <v>16</v>
      </c>
    </row>
    <row r="26" spans="1:3" x14ac:dyDescent="0.35">
      <c r="A26" s="17"/>
      <c r="B26" s="2" t="s">
        <v>24</v>
      </c>
      <c r="C26" s="17" t="s">
        <v>16</v>
      </c>
    </row>
    <row r="27" spans="1:3" x14ac:dyDescent="0.35">
      <c r="A27" s="17"/>
      <c r="B27" s="2" t="s">
        <v>18</v>
      </c>
      <c r="C27" s="17" t="s">
        <v>16</v>
      </c>
    </row>
    <row r="28" spans="1:3" x14ac:dyDescent="0.35">
      <c r="A28" s="17"/>
      <c r="B28" s="2" t="s">
        <v>22</v>
      </c>
      <c r="C28" s="17" t="s">
        <v>16</v>
      </c>
    </row>
    <row r="29" spans="1:3" s="5" customFormat="1" x14ac:dyDescent="0.35">
      <c r="A29" s="15"/>
      <c r="B29" s="16" t="s">
        <v>84</v>
      </c>
      <c r="C29" s="15"/>
    </row>
    <row r="30" spans="1:3" x14ac:dyDescent="0.35">
      <c r="A30" s="17"/>
      <c r="B30" s="2" t="s">
        <v>23</v>
      </c>
      <c r="C30" s="17" t="s">
        <v>16</v>
      </c>
    </row>
    <row r="31" spans="1:3" x14ac:dyDescent="0.35">
      <c r="A31" s="17"/>
      <c r="B31" s="2" t="s">
        <v>21</v>
      </c>
      <c r="C31" s="17" t="s">
        <v>16</v>
      </c>
    </row>
    <row r="32" spans="1:3" s="5" customFormat="1" x14ac:dyDescent="0.35">
      <c r="A32" s="15"/>
      <c r="B32" s="16" t="s">
        <v>76</v>
      </c>
      <c r="C32" s="15" t="s">
        <v>15</v>
      </c>
    </row>
    <row r="33" spans="1:3" s="5" customFormat="1" x14ac:dyDescent="0.35">
      <c r="A33" s="15"/>
      <c r="B33" s="16" t="s">
        <v>77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209</v>
      </c>
      <c r="C35" s="10"/>
    </row>
    <row r="36" spans="1:3" x14ac:dyDescent="0.35">
      <c r="A36" s="17"/>
      <c r="B36" s="1" t="s">
        <v>25</v>
      </c>
    </row>
    <row r="37" spans="1:3" s="5" customFormat="1" x14ac:dyDescent="0.35">
      <c r="A37" s="15"/>
      <c r="B37" s="16" t="s">
        <v>83</v>
      </c>
      <c r="C37" s="15"/>
    </row>
    <row r="38" spans="1:3" s="5" customFormat="1" x14ac:dyDescent="0.35">
      <c r="A38" s="15"/>
      <c r="B38" s="16" t="s">
        <v>85</v>
      </c>
      <c r="C38" s="15"/>
    </row>
    <row r="39" spans="1:3" s="5" customFormat="1" x14ac:dyDescent="0.35">
      <c r="A39" s="15"/>
      <c r="B39" s="20" t="s">
        <v>86</v>
      </c>
      <c r="C39" s="15"/>
    </row>
    <row r="40" spans="1:3" s="5" customFormat="1" x14ac:dyDescent="0.35">
      <c r="A40" s="15"/>
      <c r="B40" s="20" t="s">
        <v>87</v>
      </c>
      <c r="C40" s="15"/>
    </row>
    <row r="41" spans="1:3" x14ac:dyDescent="0.35">
      <c r="A41" s="17"/>
      <c r="B41" s="2" t="s">
        <v>26</v>
      </c>
      <c r="C41" s="17" t="s">
        <v>15</v>
      </c>
    </row>
    <row r="42" spans="1:3" x14ac:dyDescent="0.35">
      <c r="A42" s="17"/>
      <c r="B42" s="2" t="s">
        <v>88</v>
      </c>
    </row>
    <row r="43" spans="1:3" x14ac:dyDescent="0.35">
      <c r="A43" s="17"/>
      <c r="B43" s="2" t="s">
        <v>69</v>
      </c>
    </row>
    <row r="44" spans="1:3" x14ac:dyDescent="0.35">
      <c r="A44" s="17"/>
      <c r="B44" s="2" t="s">
        <v>78</v>
      </c>
      <c r="C44" s="17" t="s">
        <v>16</v>
      </c>
    </row>
    <row r="45" spans="1:3" x14ac:dyDescent="0.35">
      <c r="A45" s="17"/>
      <c r="B45" s="2" t="s">
        <v>79</v>
      </c>
      <c r="C45" s="17" t="s">
        <v>15</v>
      </c>
    </row>
    <row r="46" spans="1:3" s="32" customFormat="1" x14ac:dyDescent="0.35">
      <c r="A46" s="30"/>
      <c r="B46" s="31" t="s">
        <v>97</v>
      </c>
      <c r="C46" s="33" t="s">
        <v>15</v>
      </c>
    </row>
    <row r="47" spans="1:3" x14ac:dyDescent="0.35">
      <c r="A47" s="17"/>
      <c r="B47" s="2" t="s">
        <v>31</v>
      </c>
      <c r="C47" s="17" t="s">
        <v>15</v>
      </c>
    </row>
    <row r="48" spans="1:3" x14ac:dyDescent="0.35">
      <c r="A48" s="17"/>
      <c r="B48" s="2" t="s">
        <v>30</v>
      </c>
      <c r="C48" s="17" t="s">
        <v>16</v>
      </c>
    </row>
    <row r="49" spans="1:3" s="5" customFormat="1" x14ac:dyDescent="0.35">
      <c r="A49" s="15"/>
      <c r="B49" s="16" t="s">
        <v>29</v>
      </c>
      <c r="C49" s="15" t="s">
        <v>15</v>
      </c>
    </row>
    <row r="50" spans="1:3" s="14" customFormat="1" x14ac:dyDescent="0.35">
      <c r="A50" s="18"/>
      <c r="B50" s="19" t="s">
        <v>33</v>
      </c>
      <c r="C50" s="18" t="s">
        <v>16</v>
      </c>
    </row>
    <row r="51" spans="1:3" s="5" customFormat="1" x14ac:dyDescent="0.35">
      <c r="A51" s="15"/>
      <c r="B51" s="16" t="s">
        <v>81</v>
      </c>
      <c r="C51" s="15"/>
    </row>
    <row r="52" spans="1:3" s="5" customFormat="1" x14ac:dyDescent="0.35">
      <c r="A52" s="15"/>
      <c r="B52" s="16" t="s">
        <v>83</v>
      </c>
      <c r="C52" s="15"/>
    </row>
    <row r="53" spans="1:3" s="5" customFormat="1" x14ac:dyDescent="0.35">
      <c r="A53" s="15"/>
      <c r="B53" s="16" t="s">
        <v>82</v>
      </c>
      <c r="C53" s="15"/>
    </row>
    <row r="54" spans="1:3" x14ac:dyDescent="0.35">
      <c r="A54" s="17"/>
      <c r="B54" s="2" t="s">
        <v>80</v>
      </c>
      <c r="C54" s="17" t="s">
        <v>16</v>
      </c>
    </row>
    <row r="55" spans="1:3" x14ac:dyDescent="0.35">
      <c r="A55" s="17"/>
      <c r="B55" s="2" t="s">
        <v>32</v>
      </c>
      <c r="C55" s="17" t="s">
        <v>16</v>
      </c>
    </row>
    <row r="56" spans="1:3" x14ac:dyDescent="0.35">
      <c r="A56" s="17"/>
      <c r="B56" s="2" t="s">
        <v>27</v>
      </c>
      <c r="C56" s="17" t="s">
        <v>16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3</v>
      </c>
      <c r="C58" s="10"/>
    </row>
    <row r="59" spans="1:3" x14ac:dyDescent="0.35">
      <c r="A59" s="17"/>
      <c r="B59" s="12" t="s">
        <v>49</v>
      </c>
    </row>
    <row r="60" spans="1:3" x14ac:dyDescent="0.35">
      <c r="A60" s="17"/>
      <c r="B60" s="2" t="s">
        <v>9</v>
      </c>
      <c r="C60" s="17" t="s">
        <v>15</v>
      </c>
    </row>
    <row r="61" spans="1:3" x14ac:dyDescent="0.35">
      <c r="A61" s="17"/>
      <c r="B61" s="2" t="s">
        <v>50</v>
      </c>
      <c r="C61" s="17" t="s">
        <v>16</v>
      </c>
    </row>
    <row r="62" spans="1:3" s="32" customFormat="1" x14ac:dyDescent="0.35">
      <c r="A62" s="30"/>
      <c r="B62" s="31" t="s">
        <v>97</v>
      </c>
      <c r="C62" s="33" t="s">
        <v>15</v>
      </c>
    </row>
    <row r="63" spans="1:3" x14ac:dyDescent="0.35">
      <c r="A63" s="17"/>
      <c r="B63" s="2" t="s">
        <v>51</v>
      </c>
      <c r="C63" s="17" t="s">
        <v>15</v>
      </c>
    </row>
    <row r="64" spans="1:3" x14ac:dyDescent="0.35">
      <c r="A64" s="17"/>
      <c r="B64" s="2" t="s">
        <v>52</v>
      </c>
      <c r="C64" s="17" t="s">
        <v>53</v>
      </c>
    </row>
    <row r="65" spans="1:3" x14ac:dyDescent="0.35">
      <c r="A65" s="17"/>
      <c r="B65" s="2" t="s">
        <v>54</v>
      </c>
      <c r="C65" s="17" t="s">
        <v>15</v>
      </c>
    </row>
    <row r="66" spans="1:3" x14ac:dyDescent="0.35">
      <c r="A66" s="17"/>
      <c r="B66" s="2" t="s">
        <v>55</v>
      </c>
      <c r="C66" s="17" t="s">
        <v>34</v>
      </c>
    </row>
    <row r="67" spans="1:3" x14ac:dyDescent="0.35">
      <c r="A67" s="17"/>
      <c r="B67" s="2" t="s">
        <v>210</v>
      </c>
      <c r="C67" s="17" t="s">
        <v>16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56</v>
      </c>
    </row>
    <row r="71" spans="1:3" s="5" customFormat="1" x14ac:dyDescent="0.35">
      <c r="A71" s="15"/>
      <c r="B71" s="16" t="s">
        <v>83</v>
      </c>
      <c r="C71" s="15" t="s">
        <v>139</v>
      </c>
    </row>
    <row r="72" spans="1:3" s="5" customFormat="1" x14ac:dyDescent="0.35">
      <c r="A72" s="15"/>
      <c r="B72" s="16" t="s">
        <v>85</v>
      </c>
      <c r="C72" s="15" t="s">
        <v>15</v>
      </c>
    </row>
    <row r="73" spans="1:3" s="5" customFormat="1" x14ac:dyDescent="0.35">
      <c r="A73" s="15"/>
      <c r="B73" s="20" t="s">
        <v>86</v>
      </c>
      <c r="C73" s="15" t="s">
        <v>15</v>
      </c>
    </row>
    <row r="74" spans="1:3" s="5" customFormat="1" x14ac:dyDescent="0.35">
      <c r="A74" s="15"/>
      <c r="B74" s="20" t="s">
        <v>87</v>
      </c>
      <c r="C74" s="15" t="s">
        <v>15</v>
      </c>
    </row>
    <row r="75" spans="1:3" s="32" customFormat="1" x14ac:dyDescent="0.35">
      <c r="A75" s="30"/>
      <c r="B75" s="31" t="s">
        <v>97</v>
      </c>
      <c r="C75" s="33" t="s">
        <v>15</v>
      </c>
    </row>
    <row r="76" spans="1:3" x14ac:dyDescent="0.35">
      <c r="A76" s="17"/>
      <c r="B76" s="2" t="s">
        <v>41</v>
      </c>
      <c r="C76" s="17" t="s">
        <v>16</v>
      </c>
    </row>
    <row r="77" spans="1:3" x14ac:dyDescent="0.35">
      <c r="A77" s="17"/>
      <c r="B77" s="2" t="s">
        <v>42</v>
      </c>
    </row>
    <row r="78" spans="1:3" x14ac:dyDescent="0.35">
      <c r="A78" s="17"/>
      <c r="B78" s="2" t="s">
        <v>43</v>
      </c>
    </row>
    <row r="79" spans="1:3" x14ac:dyDescent="0.35">
      <c r="A79" s="17"/>
      <c r="B79" s="2" t="s">
        <v>44</v>
      </c>
    </row>
    <row r="80" spans="1:3" x14ac:dyDescent="0.35">
      <c r="A80" s="17"/>
      <c r="B80" s="2" t="s">
        <v>45</v>
      </c>
    </row>
    <row r="81" spans="1:3" x14ac:dyDescent="0.35">
      <c r="A81" s="17"/>
      <c r="B81" s="2" t="s">
        <v>46</v>
      </c>
    </row>
    <row r="82" spans="1:3" x14ac:dyDescent="0.35">
      <c r="A82" s="17"/>
      <c r="B82" s="11" t="s">
        <v>47</v>
      </c>
    </row>
    <row r="83" spans="1:3" x14ac:dyDescent="0.35">
      <c r="A83" s="17"/>
      <c r="B83" s="11" t="s">
        <v>89</v>
      </c>
    </row>
    <row r="84" spans="1:3" x14ac:dyDescent="0.35">
      <c r="A84" s="17"/>
      <c r="B84" s="11" t="s">
        <v>48</v>
      </c>
    </row>
    <row r="85" spans="1:3" x14ac:dyDescent="0.35">
      <c r="A85" s="17"/>
      <c r="B85" s="2"/>
    </row>
    <row r="86" spans="1:3" x14ac:dyDescent="0.35">
      <c r="A86" s="17"/>
      <c r="B86" s="12" t="s">
        <v>35</v>
      </c>
    </row>
    <row r="87" spans="1:3" x14ac:dyDescent="0.35">
      <c r="A87" s="17"/>
      <c r="B87" s="2" t="s">
        <v>28</v>
      </c>
      <c r="C87" s="17" t="s">
        <v>16</v>
      </c>
    </row>
    <row r="88" spans="1:3" x14ac:dyDescent="0.35">
      <c r="A88" s="17"/>
      <c r="B88" s="2" t="s">
        <v>20</v>
      </c>
      <c r="C88" s="17" t="s">
        <v>15</v>
      </c>
    </row>
    <row r="89" spans="1:3" x14ac:dyDescent="0.35">
      <c r="A89" s="17"/>
      <c r="B89" s="2" t="s">
        <v>11</v>
      </c>
      <c r="C89" s="17" t="s">
        <v>16</v>
      </c>
    </row>
    <row r="90" spans="1:3" s="32" customFormat="1" x14ac:dyDescent="0.35">
      <c r="A90" s="30"/>
      <c r="B90" s="31" t="s">
        <v>97</v>
      </c>
      <c r="C90" s="33" t="s">
        <v>15</v>
      </c>
    </row>
    <row r="91" spans="1:3" x14ac:dyDescent="0.35">
      <c r="A91" s="17"/>
      <c r="B91" s="2" t="s">
        <v>17</v>
      </c>
      <c r="C91" s="17" t="s">
        <v>15</v>
      </c>
    </row>
    <row r="92" spans="1:3" x14ac:dyDescent="0.35">
      <c r="A92" s="17"/>
      <c r="B92" s="2" t="s">
        <v>19</v>
      </c>
      <c r="C92" s="17" t="s">
        <v>16</v>
      </c>
    </row>
    <row r="93" spans="1:3" x14ac:dyDescent="0.35">
      <c r="A93" s="17"/>
      <c r="B93" s="2" t="s">
        <v>18</v>
      </c>
      <c r="C93" s="17" t="s">
        <v>16</v>
      </c>
    </row>
    <row r="94" spans="1:3" x14ac:dyDescent="0.35">
      <c r="A94" s="17"/>
      <c r="B94" s="2" t="s">
        <v>24</v>
      </c>
      <c r="C94" s="17" t="s">
        <v>16</v>
      </c>
    </row>
    <row r="95" spans="1:3" x14ac:dyDescent="0.35">
      <c r="A95" s="17"/>
      <c r="B95" s="2" t="s">
        <v>36</v>
      </c>
      <c r="C95" s="17" t="s">
        <v>16</v>
      </c>
    </row>
    <row r="96" spans="1:3" x14ac:dyDescent="0.35">
      <c r="A96" s="17"/>
      <c r="B96" s="2" t="s">
        <v>22</v>
      </c>
      <c r="C96" s="17" t="s">
        <v>16</v>
      </c>
    </row>
    <row r="97" spans="1:3" x14ac:dyDescent="0.35">
      <c r="A97" s="17"/>
      <c r="B97" s="2" t="s">
        <v>23</v>
      </c>
      <c r="C97" s="17" t="s">
        <v>16</v>
      </c>
    </row>
    <row r="98" spans="1:3" x14ac:dyDescent="0.35">
      <c r="A98" s="17"/>
      <c r="B98" s="2"/>
    </row>
    <row r="99" spans="1:3" x14ac:dyDescent="0.35">
      <c r="A99" s="17"/>
      <c r="B99" s="13" t="s">
        <v>39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5">
      <c r="A101" s="17"/>
      <c r="B101" s="2" t="s">
        <v>38</v>
      </c>
      <c r="C101" s="17" t="s">
        <v>16</v>
      </c>
    </row>
    <row r="102" spans="1:3" x14ac:dyDescent="0.35">
      <c r="A102" s="17"/>
      <c r="B102" s="2" t="s">
        <v>37</v>
      </c>
      <c r="C102" s="17" t="s">
        <v>16</v>
      </c>
    </row>
    <row r="103" spans="1:3" x14ac:dyDescent="0.35">
      <c r="A103" s="17"/>
      <c r="B103" s="2" t="s">
        <v>40</v>
      </c>
      <c r="C103" s="17" t="s">
        <v>15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A7" zoomScale="70" zoomScaleNormal="115" zoomScaleSheetLayoutView="70" workbookViewId="0">
      <selection activeCell="H35" sqref="H35"/>
    </sheetView>
  </sheetViews>
  <sheetFormatPr baseColWidth="10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0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34"/>
      <c r="C2" s="141" t="s">
        <v>239</v>
      </c>
      <c r="D2" s="142"/>
      <c r="E2" s="143"/>
      <c r="F2" s="135" t="s">
        <v>251</v>
      </c>
      <c r="G2" s="13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5" customHeight="1" x14ac:dyDescent="0.35">
      <c r="B3" s="134"/>
      <c r="C3" s="144"/>
      <c r="D3" s="145"/>
      <c r="E3" s="146"/>
      <c r="F3" s="137" t="s">
        <v>237</v>
      </c>
      <c r="G3" s="138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5" customHeight="1" x14ac:dyDescent="0.35">
      <c r="B4" s="134"/>
      <c r="C4" s="147" t="s">
        <v>252</v>
      </c>
      <c r="D4" s="148"/>
      <c r="E4" s="149"/>
      <c r="F4" s="135" t="s">
        <v>344</v>
      </c>
      <c r="G4" s="13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5">
      <c r="B5" s="134"/>
      <c r="C5" s="150"/>
      <c r="D5" s="151"/>
      <c r="E5" s="152"/>
      <c r="F5" s="139" t="s">
        <v>238</v>
      </c>
      <c r="G5" s="140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5">
      <c r="D7" s="48"/>
    </row>
    <row r="8" spans="1:17" s="43" customFormat="1" ht="13" x14ac:dyDescent="0.35">
      <c r="B8" s="132"/>
      <c r="C8" s="132"/>
      <c r="D8" s="132"/>
      <c r="E8" s="132"/>
      <c r="F8" s="132"/>
      <c r="G8" s="132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4">
      <c r="A9"/>
      <c r="B9" s="133" t="s">
        <v>247</v>
      </c>
      <c r="C9" s="133"/>
      <c r="D9" s="133"/>
      <c r="E9" s="133"/>
      <c r="F9" s="133"/>
      <c r="G9" s="133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5">
      <c r="B10" s="49"/>
      <c r="C10" s="50"/>
      <c r="D10" s="50"/>
      <c r="E10" s="50"/>
      <c r="F10" s="50"/>
      <c r="G10" s="51"/>
    </row>
    <row r="11" spans="1:17" ht="45" customHeight="1" x14ac:dyDescent="0.35">
      <c r="B11" s="52"/>
      <c r="C11" s="6" t="s">
        <v>216</v>
      </c>
      <c r="D11" s="153" t="s">
        <v>253</v>
      </c>
      <c r="E11" s="153"/>
      <c r="F11" s="153"/>
      <c r="G11" s="53"/>
    </row>
    <row r="12" spans="1:17" x14ac:dyDescent="0.35">
      <c r="B12" s="52"/>
      <c r="C12" s="6"/>
      <c r="D12" s="154" t="s">
        <v>254</v>
      </c>
      <c r="E12" s="154"/>
      <c r="F12" s="154"/>
      <c r="G12" s="155"/>
    </row>
    <row r="13" spans="1:17" x14ac:dyDescent="0.35">
      <c r="B13" s="52"/>
      <c r="C13" s="6" t="s">
        <v>244</v>
      </c>
      <c r="D13" s="154" t="s">
        <v>255</v>
      </c>
      <c r="E13" s="154"/>
      <c r="F13" s="154"/>
      <c r="G13" s="155"/>
    </row>
    <row r="14" spans="1:17" ht="39.75" customHeight="1" x14ac:dyDescent="0.35">
      <c r="B14" s="52"/>
      <c r="C14" s="6"/>
      <c r="D14" s="153" t="s">
        <v>323</v>
      </c>
      <c r="E14" s="153"/>
      <c r="F14" s="153"/>
      <c r="G14" s="156"/>
    </row>
    <row r="15" spans="1:17" x14ac:dyDescent="0.35">
      <c r="B15" s="52"/>
      <c r="C15" s="65" t="s">
        <v>243</v>
      </c>
      <c r="D15" s="71"/>
      <c r="G15" s="53"/>
    </row>
    <row r="16" spans="1:17" x14ac:dyDescent="0.35">
      <c r="B16" s="52"/>
      <c r="C16" s="6"/>
      <c r="G16" s="53"/>
    </row>
    <row r="17" spans="2:7" x14ac:dyDescent="0.35">
      <c r="B17" s="52"/>
      <c r="C17" s="6" t="s">
        <v>217</v>
      </c>
      <c r="D17" t="s">
        <v>236</v>
      </c>
      <c r="G17" s="53"/>
    </row>
    <row r="18" spans="2:7" x14ac:dyDescent="0.35">
      <c r="B18" s="52"/>
      <c r="C18" s="6"/>
      <c r="G18" s="53"/>
    </row>
    <row r="19" spans="2:7" x14ac:dyDescent="0.35">
      <c r="B19" s="52"/>
      <c r="C19" s="6" t="s">
        <v>234</v>
      </c>
      <c r="D19" s="27" t="s">
        <v>343</v>
      </c>
      <c r="G19" s="53"/>
    </row>
    <row r="20" spans="2:7" x14ac:dyDescent="0.35">
      <c r="B20" s="52"/>
      <c r="C20" s="6"/>
      <c r="G20" s="53"/>
    </row>
    <row r="21" spans="2:7" x14ac:dyDescent="0.35">
      <c r="B21" s="52"/>
      <c r="C21" s="6" t="s">
        <v>218</v>
      </c>
      <c r="G21" s="53"/>
    </row>
    <row r="22" spans="2:7" x14ac:dyDescent="0.35">
      <c r="B22" s="52"/>
      <c r="C22" s="6"/>
      <c r="G22" s="53"/>
    </row>
    <row r="23" spans="2:7" x14ac:dyDescent="0.35">
      <c r="B23" s="52"/>
      <c r="C23" s="6"/>
      <c r="G23" s="53"/>
    </row>
    <row r="24" spans="2:7" x14ac:dyDescent="0.35">
      <c r="B24" s="52"/>
      <c r="C24" s="6" t="s">
        <v>219</v>
      </c>
      <c r="D24" s="62">
        <v>50</v>
      </c>
      <c r="E24" t="s">
        <v>235</v>
      </c>
      <c r="G24" s="53"/>
    </row>
    <row r="25" spans="2:7" x14ac:dyDescent="0.35">
      <c r="B25" s="52"/>
      <c r="C25" s="6"/>
      <c r="D25" s="17"/>
      <c r="G25" s="53"/>
    </row>
    <row r="26" spans="2:7" x14ac:dyDescent="0.35">
      <c r="B26" s="52"/>
      <c r="C26" s="6"/>
      <c r="D26" s="17"/>
      <c r="G26" s="53"/>
    </row>
    <row r="27" spans="2:7" x14ac:dyDescent="0.35">
      <c r="B27" s="52"/>
      <c r="C27" s="6" t="s">
        <v>220</v>
      </c>
      <c r="D27" s="129">
        <v>45575</v>
      </c>
      <c r="E27" s="129"/>
      <c r="G27" s="53"/>
    </row>
    <row r="28" spans="2:7" x14ac:dyDescent="0.35">
      <c r="B28" s="52"/>
      <c r="C28" s="6"/>
      <c r="D28" s="17"/>
      <c r="G28" s="53"/>
    </row>
    <row r="29" spans="2:7" x14ac:dyDescent="0.35">
      <c r="B29" s="52"/>
      <c r="C29" s="6"/>
      <c r="D29" s="17"/>
      <c r="G29" s="53"/>
    </row>
    <row r="30" spans="2:7" x14ac:dyDescent="0.35">
      <c r="B30" s="52"/>
      <c r="C30" s="6" t="s">
        <v>221</v>
      </c>
      <c r="D30" s="130"/>
      <c r="E30" s="131"/>
      <c r="G30" s="53"/>
    </row>
    <row r="31" spans="2:7" x14ac:dyDescent="0.35">
      <c r="B31" s="52"/>
      <c r="G31" s="53"/>
    </row>
    <row r="32" spans="2:7" ht="15" thickBot="1" x14ac:dyDescent="0.4">
      <c r="B32" s="52"/>
      <c r="G32" s="53"/>
    </row>
    <row r="33" spans="2:7" x14ac:dyDescent="0.35">
      <c r="B33" s="49"/>
      <c r="C33" s="50"/>
      <c r="D33" s="50"/>
      <c r="E33" s="50"/>
      <c r="F33" s="50"/>
      <c r="G33" s="51"/>
    </row>
    <row r="34" spans="2:7" x14ac:dyDescent="0.35">
      <c r="B34" s="61" t="s">
        <v>225</v>
      </c>
      <c r="C34" s="6" t="s">
        <v>223</v>
      </c>
      <c r="D34" s="6"/>
      <c r="E34" s="6"/>
      <c r="F34" s="42">
        <v>883991.25</v>
      </c>
      <c r="G34" s="53"/>
    </row>
    <row r="35" spans="2:7" x14ac:dyDescent="0.35">
      <c r="B35" s="61" t="s">
        <v>226</v>
      </c>
      <c r="C35" t="s">
        <v>224</v>
      </c>
      <c r="E35" s="68"/>
      <c r="F35" s="42">
        <v>53039.474999999999</v>
      </c>
      <c r="G35" s="53"/>
    </row>
    <row r="36" spans="2:7" x14ac:dyDescent="0.35">
      <c r="B36" s="61" t="s">
        <v>227</v>
      </c>
      <c r="C36" t="s">
        <v>222</v>
      </c>
      <c r="E36" s="68"/>
      <c r="F36" s="42">
        <v>53039.474999999999</v>
      </c>
      <c r="G36" s="53"/>
    </row>
    <row r="37" spans="2:7" x14ac:dyDescent="0.35">
      <c r="B37" s="61" t="s">
        <v>230</v>
      </c>
      <c r="C37" s="6" t="s">
        <v>228</v>
      </c>
      <c r="E37" s="54"/>
      <c r="F37" s="64">
        <f>F34+F35+F36</f>
        <v>990070.2</v>
      </c>
      <c r="G37" s="53"/>
    </row>
    <row r="38" spans="2:7" x14ac:dyDescent="0.35">
      <c r="B38" s="52"/>
      <c r="E38" s="54"/>
      <c r="G38" s="53"/>
    </row>
    <row r="39" spans="2:7" x14ac:dyDescent="0.35">
      <c r="B39" s="61" t="s">
        <v>231</v>
      </c>
      <c r="C39" s="6" t="s">
        <v>229</v>
      </c>
      <c r="E39" s="54">
        <v>0.18</v>
      </c>
      <c r="F39" s="64">
        <f>(F37+F38)*E39</f>
        <v>178212.636</v>
      </c>
      <c r="G39" s="53"/>
    </row>
    <row r="40" spans="2:7" x14ac:dyDescent="0.35">
      <c r="B40" s="52"/>
      <c r="G40" s="53"/>
    </row>
    <row r="41" spans="2:7" x14ac:dyDescent="0.35">
      <c r="B41" s="61" t="s">
        <v>233</v>
      </c>
      <c r="C41" s="6" t="s">
        <v>232</v>
      </c>
      <c r="D41" s="6"/>
      <c r="E41" s="6"/>
      <c r="F41" s="63">
        <f>F37+F38+F39</f>
        <v>1168282.8359999999</v>
      </c>
      <c r="G41" s="53"/>
    </row>
    <row r="42" spans="2:7" x14ac:dyDescent="0.35">
      <c r="B42" s="52"/>
      <c r="C42" s="58"/>
      <c r="D42" s="6"/>
      <c r="E42" s="6"/>
      <c r="F42" s="42"/>
      <c r="G42" s="53"/>
    </row>
    <row r="43" spans="2:7" ht="15" thickBot="1" x14ac:dyDescent="0.4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09"/>
  <sheetViews>
    <sheetView showGridLines="0" view="pageBreakPreview" topLeftCell="A83" zoomScale="85" zoomScaleNormal="85" zoomScaleSheetLayoutView="85" workbookViewId="0">
      <selection activeCell="G110" sqref="G110"/>
    </sheetView>
  </sheetViews>
  <sheetFormatPr baseColWidth="10" defaultColWidth="10.6328125" defaultRowHeight="14.5" x14ac:dyDescent="0.35"/>
  <cols>
    <col min="1" max="1" width="2.54296875" customWidth="1"/>
    <col min="2" max="2" width="11.90625" customWidth="1"/>
    <col min="3" max="3" width="106.6328125" customWidth="1"/>
    <col min="4" max="4" width="10.36328125" style="17" customWidth="1"/>
    <col min="5" max="5" width="11.6328125" style="124" bestFit="1" customWidth="1"/>
    <col min="6" max="6" width="11.36328125" customWidth="1"/>
  </cols>
  <sheetData>
    <row r="1" spans="1:14" ht="10.25" customHeight="1" x14ac:dyDescent="0.35"/>
    <row r="2" spans="1:14" s="43" customFormat="1" ht="13.25" customHeight="1" x14ac:dyDescent="0.35">
      <c r="B2" s="171"/>
      <c r="C2" s="141" t="s">
        <v>239</v>
      </c>
      <c r="D2" s="142"/>
      <c r="E2" s="143"/>
      <c r="F2" s="174" t="s">
        <v>251</v>
      </c>
      <c r="G2" s="175"/>
      <c r="H2" s="46"/>
      <c r="I2" s="46"/>
      <c r="J2" s="46"/>
      <c r="K2" s="46"/>
      <c r="L2" s="46"/>
      <c r="M2" s="46"/>
      <c r="N2" s="46"/>
    </row>
    <row r="3" spans="1:14" s="43" customFormat="1" ht="13.25" customHeight="1" x14ac:dyDescent="0.35">
      <c r="B3" s="172"/>
      <c r="C3" s="144"/>
      <c r="D3" s="145"/>
      <c r="E3" s="146"/>
      <c r="F3" s="176" t="s">
        <v>237</v>
      </c>
      <c r="G3" s="177"/>
      <c r="H3" s="46"/>
      <c r="I3" s="46"/>
      <c r="J3" s="46"/>
      <c r="K3" s="46"/>
      <c r="L3" s="46"/>
      <c r="M3" s="46"/>
      <c r="N3" s="46"/>
    </row>
    <row r="4" spans="1:14" s="43" customFormat="1" ht="17.75" customHeight="1" x14ac:dyDescent="0.35">
      <c r="B4" s="172"/>
      <c r="C4" s="147" t="s">
        <v>252</v>
      </c>
      <c r="D4" s="148"/>
      <c r="E4" s="149"/>
      <c r="F4" s="167" t="s">
        <v>257</v>
      </c>
      <c r="G4" s="168"/>
      <c r="H4" s="46"/>
      <c r="I4" s="46"/>
      <c r="J4" s="46"/>
      <c r="K4" s="46"/>
      <c r="L4" s="46"/>
      <c r="M4" s="46"/>
      <c r="N4" s="46"/>
    </row>
    <row r="5" spans="1:14" s="43" customFormat="1" ht="12.5" customHeight="1" x14ac:dyDescent="0.35">
      <c r="B5" s="173"/>
      <c r="C5" s="150"/>
      <c r="D5" s="151"/>
      <c r="E5" s="152"/>
      <c r="F5" s="169" t="s">
        <v>245</v>
      </c>
      <c r="G5" s="170"/>
    </row>
    <row r="6" spans="1:14" s="43" customFormat="1" ht="13" x14ac:dyDescent="0.35">
      <c r="B6" s="132"/>
      <c r="C6" s="132"/>
      <c r="D6" s="132"/>
      <c r="E6" s="132"/>
      <c r="F6" s="132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5">
      <c r="B7" s="75" t="s">
        <v>216</v>
      </c>
      <c r="C7" s="66" t="s">
        <v>253</v>
      </c>
      <c r="D7" s="72"/>
      <c r="E7" s="125"/>
      <c r="F7" s="67"/>
      <c r="G7" s="67"/>
    </row>
    <row r="8" spans="1:14" s="43" customFormat="1" x14ac:dyDescent="0.35">
      <c r="B8" s="75" t="s">
        <v>243</v>
      </c>
      <c r="C8" s="66" t="s">
        <v>254</v>
      </c>
      <c r="D8" s="72"/>
      <c r="E8" s="125"/>
      <c r="F8" s="67"/>
      <c r="G8" s="67"/>
    </row>
    <row r="9" spans="1:14" s="43" customFormat="1" x14ac:dyDescent="0.35">
      <c r="B9" t="s">
        <v>240</v>
      </c>
      <c r="C9" s="66" t="s">
        <v>255</v>
      </c>
      <c r="D9" s="73"/>
      <c r="E9" s="125"/>
      <c r="F9" s="67"/>
      <c r="G9" s="67"/>
    </row>
    <row r="10" spans="1:14" s="44" customFormat="1" ht="18.649999999999999" customHeight="1" x14ac:dyDescent="0.35">
      <c r="B10" s="164" t="s">
        <v>241</v>
      </c>
      <c r="C10" s="153" t="s">
        <v>323</v>
      </c>
      <c r="D10" s="154"/>
      <c r="E10" s="154"/>
      <c r="F10" s="43"/>
      <c r="G10" s="43"/>
    </row>
    <row r="11" spans="1:14" s="44" customFormat="1" ht="15" customHeight="1" x14ac:dyDescent="0.35">
      <c r="B11" s="164"/>
      <c r="C11" s="153"/>
      <c r="D11" s="154"/>
      <c r="E11" s="154"/>
      <c r="F11" s="43"/>
      <c r="G11" s="43"/>
    </row>
    <row r="12" spans="1:14" s="45" customFormat="1" x14ac:dyDescent="0.35">
      <c r="A12"/>
      <c r="B12" s="75" t="s">
        <v>242</v>
      </c>
      <c r="C12" s="43" t="s">
        <v>246</v>
      </c>
      <c r="D12" s="74"/>
      <c r="E12" s="125"/>
      <c r="F12" s="43"/>
      <c r="G12" s="43"/>
    </row>
    <row r="13" spans="1:14" s="45" customFormat="1" ht="15" customHeight="1" x14ac:dyDescent="0.35">
      <c r="A13"/>
      <c r="B13" s="163"/>
      <c r="C13" s="163"/>
      <c r="D13" s="163"/>
      <c r="E13" s="163"/>
      <c r="F13" s="163"/>
      <c r="G13" s="163"/>
      <c r="H13" s="48"/>
      <c r="I13" s="48"/>
      <c r="J13" s="48"/>
      <c r="K13" s="48"/>
      <c r="L13" s="48"/>
      <c r="M13" s="48"/>
      <c r="N13" s="48"/>
    </row>
    <row r="15" spans="1:14" x14ac:dyDescent="0.35">
      <c r="B15" s="157" t="s">
        <v>214</v>
      </c>
      <c r="C15" s="159" t="s">
        <v>215</v>
      </c>
      <c r="D15" s="159" t="s">
        <v>213</v>
      </c>
      <c r="E15" s="161" t="s">
        <v>248</v>
      </c>
      <c r="F15" s="165" t="s">
        <v>249</v>
      </c>
      <c r="G15" s="165" t="s">
        <v>250</v>
      </c>
    </row>
    <row r="16" spans="1:14" ht="13.75" customHeight="1" x14ac:dyDescent="0.35">
      <c r="B16" s="158"/>
      <c r="C16" s="160"/>
      <c r="D16" s="160"/>
      <c r="E16" s="162"/>
      <c r="F16" s="166"/>
      <c r="G16" s="166"/>
    </row>
    <row r="17" spans="2:7" ht="13.75" customHeight="1" x14ac:dyDescent="0.35">
      <c r="B17" s="128" t="s">
        <v>331</v>
      </c>
      <c r="C17" s="123" t="s">
        <v>324</v>
      </c>
      <c r="D17" s="120"/>
      <c r="E17" s="126"/>
      <c r="F17" s="121"/>
      <c r="G17" s="121"/>
    </row>
    <row r="18" spans="2:7" x14ac:dyDescent="0.35">
      <c r="B18" s="128" t="s">
        <v>332</v>
      </c>
      <c r="C18" s="123" t="s">
        <v>276</v>
      </c>
      <c r="D18" s="120"/>
      <c r="E18" s="126"/>
      <c r="F18" s="121"/>
      <c r="G18" s="121"/>
    </row>
    <row r="19" spans="2:7" x14ac:dyDescent="0.35">
      <c r="B19" s="119"/>
      <c r="C19" s="122" t="s">
        <v>277</v>
      </c>
      <c r="D19" s="60" t="s">
        <v>321</v>
      </c>
      <c r="E19" s="127">
        <v>1465</v>
      </c>
      <c r="F19" s="69">
        <f>16046.4146099539/1000</f>
        <v>16.046414609953899</v>
      </c>
      <c r="G19" s="70">
        <f>E19*F19</f>
        <v>23507.997403582463</v>
      </c>
    </row>
    <row r="20" spans="2:7" x14ac:dyDescent="0.35">
      <c r="B20" s="119"/>
      <c r="C20" s="122" t="s">
        <v>278</v>
      </c>
      <c r="D20" s="60" t="s">
        <v>322</v>
      </c>
      <c r="E20" s="127">
        <v>8</v>
      </c>
      <c r="F20" s="69">
        <v>1088.8638485325901</v>
      </c>
      <c r="G20" s="70">
        <f t="shared" ref="G20:G77" si="0">E20*F20</f>
        <v>8710.9107882607204</v>
      </c>
    </row>
    <row r="21" spans="2:7" x14ac:dyDescent="0.35">
      <c r="B21" s="128" t="s">
        <v>333</v>
      </c>
      <c r="C21" s="123" t="s">
        <v>325</v>
      </c>
      <c r="D21" s="120"/>
      <c r="E21" s="126"/>
      <c r="F21" s="121"/>
      <c r="G21" s="70"/>
    </row>
    <row r="22" spans="2:7" x14ac:dyDescent="0.35">
      <c r="B22" s="119"/>
      <c r="C22" s="122" t="s">
        <v>285</v>
      </c>
      <c r="D22" s="60" t="s">
        <v>321</v>
      </c>
      <c r="E22" s="127">
        <v>19</v>
      </c>
      <c r="F22" s="69">
        <v>286.54311803489099</v>
      </c>
      <c r="G22" s="70">
        <f t="shared" si="0"/>
        <v>5444.3192426629284</v>
      </c>
    </row>
    <row r="23" spans="2:7" x14ac:dyDescent="0.35">
      <c r="B23" s="119"/>
      <c r="C23" s="122" t="s">
        <v>286</v>
      </c>
      <c r="D23" s="60" t="s">
        <v>321</v>
      </c>
      <c r="E23" s="127">
        <v>17</v>
      </c>
      <c r="F23" s="69">
        <v>401.16036524884765</v>
      </c>
      <c r="G23" s="70">
        <f t="shared" si="0"/>
        <v>6819.7262092304099</v>
      </c>
    </row>
    <row r="24" spans="2:7" ht="17.25" customHeight="1" x14ac:dyDescent="0.35">
      <c r="B24" s="119"/>
      <c r="C24" s="122" t="s">
        <v>326</v>
      </c>
      <c r="D24" s="60" t="s">
        <v>322</v>
      </c>
      <c r="E24" s="127">
        <v>17</v>
      </c>
      <c r="F24" s="69">
        <v>194.84932026372601</v>
      </c>
      <c r="G24" s="70">
        <f t="shared" si="0"/>
        <v>3312.4384444833422</v>
      </c>
    </row>
    <row r="25" spans="2:7" x14ac:dyDescent="0.35">
      <c r="B25" s="119"/>
      <c r="C25" s="122" t="s">
        <v>288</v>
      </c>
      <c r="D25" s="60" t="s">
        <v>322</v>
      </c>
      <c r="E25" s="127">
        <v>7</v>
      </c>
      <c r="F25" s="69">
        <v>859.62935410467355</v>
      </c>
      <c r="G25" s="70">
        <f t="shared" si="0"/>
        <v>6017.405478732715</v>
      </c>
    </row>
    <row r="26" spans="2:7" x14ac:dyDescent="0.35">
      <c r="B26" s="119"/>
      <c r="C26" s="122" t="s">
        <v>289</v>
      </c>
      <c r="D26" s="60" t="s">
        <v>322</v>
      </c>
      <c r="E26" s="127">
        <v>7</v>
      </c>
      <c r="F26" s="69">
        <v>343.85174164186941</v>
      </c>
      <c r="G26" s="70">
        <f t="shared" si="0"/>
        <v>2406.9621914930858</v>
      </c>
    </row>
    <row r="27" spans="2:7" x14ac:dyDescent="0.35">
      <c r="B27" s="128" t="s">
        <v>334</v>
      </c>
      <c r="C27" s="123" t="s">
        <v>327</v>
      </c>
      <c r="D27" s="120"/>
      <c r="E27" s="126"/>
      <c r="F27" s="121"/>
      <c r="G27" s="70"/>
    </row>
    <row r="28" spans="2:7" x14ac:dyDescent="0.35">
      <c r="B28" s="119"/>
      <c r="C28" s="122" t="s">
        <v>290</v>
      </c>
      <c r="D28" s="60" t="s">
        <v>322</v>
      </c>
      <c r="E28" s="127">
        <v>65</v>
      </c>
      <c r="F28" s="69">
        <v>573.08623606978244</v>
      </c>
      <c r="G28" s="70">
        <f t="shared" si="0"/>
        <v>37250.605344535856</v>
      </c>
    </row>
    <row r="29" spans="2:7" x14ac:dyDescent="0.35">
      <c r="B29" s="119"/>
      <c r="C29" s="122" t="s">
        <v>291</v>
      </c>
      <c r="D29" s="60" t="s">
        <v>322</v>
      </c>
      <c r="E29" s="127">
        <v>34</v>
      </c>
      <c r="F29" s="69">
        <v>343.85174164186947</v>
      </c>
      <c r="G29" s="70">
        <f t="shared" si="0"/>
        <v>11690.959215823561</v>
      </c>
    </row>
    <row r="30" spans="2:7" ht="15.5" x14ac:dyDescent="0.35">
      <c r="B30" s="119"/>
      <c r="C30" s="122" t="s">
        <v>328</v>
      </c>
      <c r="D30" s="60" t="s">
        <v>322</v>
      </c>
      <c r="E30" s="127">
        <v>65</v>
      </c>
      <c r="F30" s="69">
        <v>269.35053095279773</v>
      </c>
      <c r="G30" s="70">
        <f t="shared" si="0"/>
        <v>17507.784511931852</v>
      </c>
    </row>
    <row r="31" spans="2:7" x14ac:dyDescent="0.35">
      <c r="B31" s="119"/>
      <c r="C31" s="122" t="s">
        <v>292</v>
      </c>
      <c r="D31" s="60" t="s">
        <v>322</v>
      </c>
      <c r="E31" s="127">
        <v>15</v>
      </c>
      <c r="F31" s="69">
        <v>149.00242137814342</v>
      </c>
      <c r="G31" s="70">
        <f t="shared" si="0"/>
        <v>2235.0363206721513</v>
      </c>
    </row>
    <row r="32" spans="2:7" x14ac:dyDescent="0.35">
      <c r="B32" s="119"/>
      <c r="C32" s="122" t="s">
        <v>293</v>
      </c>
      <c r="D32" s="60" t="s">
        <v>322</v>
      </c>
      <c r="E32" s="127">
        <v>15</v>
      </c>
      <c r="F32" s="69">
        <v>149.00242137814342</v>
      </c>
      <c r="G32" s="70">
        <f t="shared" si="0"/>
        <v>2235.0363206721513</v>
      </c>
    </row>
    <row r="33" spans="2:7" x14ac:dyDescent="0.35">
      <c r="B33" s="119"/>
      <c r="C33" s="122" t="s">
        <v>295</v>
      </c>
      <c r="D33" s="60" t="s">
        <v>322</v>
      </c>
      <c r="E33" s="127">
        <v>26</v>
      </c>
      <c r="F33" s="69">
        <v>401.16036524884771</v>
      </c>
      <c r="G33" s="70">
        <f t="shared" si="0"/>
        <v>10430.16949647004</v>
      </c>
    </row>
    <row r="34" spans="2:7" x14ac:dyDescent="0.35">
      <c r="B34" s="119"/>
      <c r="C34" s="122" t="s">
        <v>329</v>
      </c>
      <c r="D34" s="60" t="s">
        <v>322</v>
      </c>
      <c r="E34" s="127">
        <v>6</v>
      </c>
      <c r="F34" s="69">
        <v>149.0024213781434</v>
      </c>
      <c r="G34" s="70">
        <f t="shared" si="0"/>
        <v>894.01452826886043</v>
      </c>
    </row>
    <row r="35" spans="2:7" x14ac:dyDescent="0.35">
      <c r="B35" s="119"/>
      <c r="C35" s="122" t="s">
        <v>296</v>
      </c>
      <c r="D35" s="60" t="s">
        <v>322</v>
      </c>
      <c r="E35" s="127">
        <v>6</v>
      </c>
      <c r="F35" s="69">
        <v>91.69379777116518</v>
      </c>
      <c r="G35" s="70">
        <f t="shared" si="0"/>
        <v>550.16278662699108</v>
      </c>
    </row>
    <row r="36" spans="2:7" x14ac:dyDescent="0.35">
      <c r="B36" s="119"/>
      <c r="C36" s="122" t="s">
        <v>297</v>
      </c>
      <c r="D36" s="60" t="s">
        <v>322</v>
      </c>
      <c r="E36" s="127">
        <v>26</v>
      </c>
      <c r="F36" s="69">
        <v>687.70348328373882</v>
      </c>
      <c r="G36" s="70">
        <f t="shared" si="0"/>
        <v>17880.29056537721</v>
      </c>
    </row>
    <row r="37" spans="2:7" x14ac:dyDescent="0.35">
      <c r="B37" s="119"/>
      <c r="C37" s="122" t="s">
        <v>298</v>
      </c>
      <c r="D37" s="60" t="s">
        <v>322</v>
      </c>
      <c r="E37" s="127">
        <v>1</v>
      </c>
      <c r="F37" s="69">
        <v>4641.9985121652371</v>
      </c>
      <c r="G37" s="70">
        <f t="shared" si="0"/>
        <v>4641.9985121652371</v>
      </c>
    </row>
    <row r="38" spans="2:7" x14ac:dyDescent="0.35">
      <c r="B38" s="119"/>
      <c r="C38" s="122" t="s">
        <v>299</v>
      </c>
      <c r="D38" s="60" t="s">
        <v>322</v>
      </c>
      <c r="E38" s="127">
        <v>6</v>
      </c>
      <c r="F38" s="69">
        <v>687.70348328373893</v>
      </c>
      <c r="G38" s="70">
        <f t="shared" si="0"/>
        <v>4126.2208997024336</v>
      </c>
    </row>
    <row r="39" spans="2:7" x14ac:dyDescent="0.35">
      <c r="B39" s="119"/>
      <c r="C39" s="122" t="s">
        <v>300</v>
      </c>
      <c r="D39" s="60" t="s">
        <v>322</v>
      </c>
      <c r="E39" s="127">
        <v>1</v>
      </c>
      <c r="F39" s="69">
        <v>859.62935410467355</v>
      </c>
      <c r="G39" s="70">
        <f t="shared" si="0"/>
        <v>859.62935410467355</v>
      </c>
    </row>
    <row r="40" spans="2:7" x14ac:dyDescent="0.35">
      <c r="B40" s="119"/>
      <c r="C40" s="122" t="s">
        <v>301</v>
      </c>
      <c r="D40" s="60" t="s">
        <v>322</v>
      </c>
      <c r="E40" s="127">
        <v>15</v>
      </c>
      <c r="F40" s="69">
        <v>149.00242137814342</v>
      </c>
      <c r="G40" s="70">
        <f t="shared" si="0"/>
        <v>2235.0363206721513</v>
      </c>
    </row>
    <row r="41" spans="2:7" x14ac:dyDescent="0.35">
      <c r="B41" s="119"/>
      <c r="C41" s="122" t="s">
        <v>302</v>
      </c>
      <c r="D41" s="60" t="s">
        <v>322</v>
      </c>
      <c r="E41" s="127">
        <v>15</v>
      </c>
      <c r="F41" s="69">
        <v>389.69864052745203</v>
      </c>
      <c r="G41" s="70">
        <f t="shared" si="0"/>
        <v>5845.4796079117805</v>
      </c>
    </row>
    <row r="42" spans="2:7" x14ac:dyDescent="0.35">
      <c r="B42" s="119"/>
      <c r="C42" s="122" t="s">
        <v>330</v>
      </c>
      <c r="D42" s="60" t="s">
        <v>322</v>
      </c>
      <c r="E42" s="127">
        <v>26</v>
      </c>
      <c r="F42" s="69">
        <v>160.46414609953905</v>
      </c>
      <c r="G42" s="70">
        <f t="shared" si="0"/>
        <v>4172.0677985880156</v>
      </c>
    </row>
    <row r="43" spans="2:7" x14ac:dyDescent="0.35">
      <c r="B43" s="119"/>
      <c r="C43" s="122" t="s">
        <v>303</v>
      </c>
      <c r="D43" s="60" t="s">
        <v>322</v>
      </c>
      <c r="E43" s="127">
        <v>15</v>
      </c>
      <c r="F43" s="69">
        <v>229.23449442791295</v>
      </c>
      <c r="G43" s="70">
        <f t="shared" si="0"/>
        <v>3438.5174164186942</v>
      </c>
    </row>
    <row r="44" spans="2:7" x14ac:dyDescent="0.35">
      <c r="B44" s="119"/>
      <c r="C44" s="122" t="s">
        <v>304</v>
      </c>
      <c r="D44" s="60" t="s">
        <v>322</v>
      </c>
      <c r="E44" s="127">
        <v>15</v>
      </c>
      <c r="F44" s="69">
        <v>143.27155901744561</v>
      </c>
      <c r="G44" s="70">
        <f t="shared" si="0"/>
        <v>2149.0733852616841</v>
      </c>
    </row>
    <row r="45" spans="2:7" x14ac:dyDescent="0.35">
      <c r="B45" s="119"/>
      <c r="C45" s="122" t="s">
        <v>305</v>
      </c>
      <c r="D45" s="60" t="s">
        <v>322</v>
      </c>
      <c r="E45" s="127">
        <v>15</v>
      </c>
      <c r="F45" s="69">
        <v>343.85174164186935</v>
      </c>
      <c r="G45" s="70">
        <f t="shared" si="0"/>
        <v>5157.7761246280406</v>
      </c>
    </row>
    <row r="46" spans="2:7" x14ac:dyDescent="0.35">
      <c r="B46" s="119"/>
      <c r="C46" s="122" t="s">
        <v>306</v>
      </c>
      <c r="D46" s="60" t="s">
        <v>322</v>
      </c>
      <c r="E46" s="127">
        <v>15</v>
      </c>
      <c r="F46" s="69">
        <v>143.27155901744561</v>
      </c>
      <c r="G46" s="70">
        <f t="shared" si="0"/>
        <v>2149.0733852616841</v>
      </c>
    </row>
    <row r="47" spans="2:7" x14ac:dyDescent="0.35">
      <c r="B47" s="119"/>
      <c r="C47" s="122" t="s">
        <v>307</v>
      </c>
      <c r="D47" s="60" t="s">
        <v>322</v>
      </c>
      <c r="E47" s="127">
        <v>15</v>
      </c>
      <c r="F47" s="69">
        <v>183.38759554233036</v>
      </c>
      <c r="G47" s="70">
        <f t="shared" si="0"/>
        <v>2750.8139331349553</v>
      </c>
    </row>
    <row r="48" spans="2:7" x14ac:dyDescent="0.35">
      <c r="B48" s="119"/>
      <c r="C48" s="122" t="s">
        <v>308</v>
      </c>
      <c r="D48" s="60" t="s">
        <v>322</v>
      </c>
      <c r="E48" s="127">
        <v>15</v>
      </c>
      <c r="F48" s="69">
        <v>183.38759554233036</v>
      </c>
      <c r="G48" s="70">
        <f t="shared" si="0"/>
        <v>2750.8139331349553</v>
      </c>
    </row>
    <row r="49" spans="2:7" x14ac:dyDescent="0.35">
      <c r="B49" s="119"/>
      <c r="C49" s="122" t="s">
        <v>309</v>
      </c>
      <c r="D49" s="60" t="s">
        <v>322</v>
      </c>
      <c r="E49" s="127">
        <v>15</v>
      </c>
      <c r="F49" s="69">
        <v>183.38759554233036</v>
      </c>
      <c r="G49" s="70">
        <f t="shared" si="0"/>
        <v>2750.8139331349553</v>
      </c>
    </row>
    <row r="50" spans="2:7" x14ac:dyDescent="0.35">
      <c r="B50" s="119"/>
      <c r="C50" s="122" t="s">
        <v>310</v>
      </c>
      <c r="D50" s="60" t="s">
        <v>322</v>
      </c>
      <c r="E50" s="127">
        <v>15</v>
      </c>
      <c r="F50" s="69">
        <v>389.69864052745203</v>
      </c>
      <c r="G50" s="70">
        <f t="shared" si="0"/>
        <v>5845.4796079117805</v>
      </c>
    </row>
    <row r="51" spans="2:7" x14ac:dyDescent="0.35">
      <c r="B51" s="119"/>
      <c r="C51" s="122" t="s">
        <v>311</v>
      </c>
      <c r="D51" s="60" t="s">
        <v>322</v>
      </c>
      <c r="E51" s="127">
        <v>15</v>
      </c>
      <c r="F51" s="69">
        <v>143.27155901744561</v>
      </c>
      <c r="G51" s="70">
        <f t="shared" si="0"/>
        <v>2149.0733852616841</v>
      </c>
    </row>
    <row r="52" spans="2:7" x14ac:dyDescent="0.35">
      <c r="B52" s="119"/>
      <c r="C52" s="122" t="s">
        <v>312</v>
      </c>
      <c r="D52" s="60" t="s">
        <v>322</v>
      </c>
      <c r="E52" s="127">
        <v>15</v>
      </c>
      <c r="F52" s="69">
        <v>343.85174164186935</v>
      </c>
      <c r="G52" s="70">
        <f t="shared" si="0"/>
        <v>5157.7761246280406</v>
      </c>
    </row>
    <row r="53" spans="2:7" x14ac:dyDescent="0.35">
      <c r="B53" s="119"/>
      <c r="C53" s="122" t="s">
        <v>313</v>
      </c>
      <c r="D53" s="60" t="s">
        <v>322</v>
      </c>
      <c r="E53" s="127">
        <v>5</v>
      </c>
      <c r="F53" s="69">
        <v>143.27155901744558</v>
      </c>
      <c r="G53" s="70">
        <f t="shared" si="0"/>
        <v>716.35779508722794</v>
      </c>
    </row>
    <row r="54" spans="2:7" x14ac:dyDescent="0.35">
      <c r="B54" s="119"/>
      <c r="C54" s="122" t="s">
        <v>314</v>
      </c>
      <c r="D54" s="60" t="s">
        <v>322</v>
      </c>
      <c r="E54" s="127">
        <v>15</v>
      </c>
      <c r="F54" s="69">
        <v>143.27155901744561</v>
      </c>
      <c r="G54" s="70">
        <f t="shared" si="0"/>
        <v>2149.0733852616841</v>
      </c>
    </row>
    <row r="55" spans="2:7" x14ac:dyDescent="0.35">
      <c r="B55" s="119"/>
      <c r="C55" s="122" t="s">
        <v>315</v>
      </c>
      <c r="D55" s="60" t="s">
        <v>322</v>
      </c>
      <c r="E55" s="127">
        <v>15</v>
      </c>
      <c r="F55" s="69">
        <v>143.27155901744561</v>
      </c>
      <c r="G55" s="70">
        <f t="shared" si="0"/>
        <v>2149.0733852616841</v>
      </c>
    </row>
    <row r="56" spans="2:7" x14ac:dyDescent="0.35">
      <c r="B56" s="119"/>
      <c r="C56" s="122" t="s">
        <v>316</v>
      </c>
      <c r="D56" s="60" t="s">
        <v>322</v>
      </c>
      <c r="E56" s="127">
        <v>15</v>
      </c>
      <c r="F56" s="69">
        <v>183.38759554233036</v>
      </c>
      <c r="G56" s="70">
        <f t="shared" si="0"/>
        <v>2750.8139331349553</v>
      </c>
    </row>
    <row r="57" spans="2:7" x14ac:dyDescent="0.35">
      <c r="B57" s="119"/>
      <c r="C57" s="122" t="s">
        <v>317</v>
      </c>
      <c r="D57" s="60" t="s">
        <v>322</v>
      </c>
      <c r="E57" s="127">
        <v>15</v>
      </c>
      <c r="F57" s="69">
        <v>183.38759554233036</v>
      </c>
      <c r="G57" s="70">
        <f t="shared" si="0"/>
        <v>2750.8139331349553</v>
      </c>
    </row>
    <row r="58" spans="2:7" x14ac:dyDescent="0.35">
      <c r="B58" s="119"/>
      <c r="C58" s="122" t="s">
        <v>318</v>
      </c>
      <c r="D58" s="60" t="s">
        <v>322</v>
      </c>
      <c r="E58" s="127">
        <v>15</v>
      </c>
      <c r="F58" s="69">
        <v>183.38759554233036</v>
      </c>
      <c r="G58" s="70">
        <f t="shared" si="0"/>
        <v>2750.8139331349553</v>
      </c>
    </row>
    <row r="59" spans="2:7" x14ac:dyDescent="0.35">
      <c r="B59" s="119"/>
      <c r="C59" s="122" t="s">
        <v>319</v>
      </c>
      <c r="D59" s="60" t="s">
        <v>322</v>
      </c>
      <c r="E59" s="127">
        <v>5</v>
      </c>
      <c r="F59" s="69">
        <v>183.38759554233036</v>
      </c>
      <c r="G59" s="70">
        <f t="shared" si="0"/>
        <v>916.9379777116518</v>
      </c>
    </row>
    <row r="60" spans="2:7" x14ac:dyDescent="0.35">
      <c r="B60" s="119"/>
      <c r="C60" s="122" t="s">
        <v>320</v>
      </c>
      <c r="D60" s="60" t="s">
        <v>322</v>
      </c>
      <c r="E60" s="127">
        <v>9</v>
      </c>
      <c r="F60" s="69">
        <v>916.93797771165191</v>
      </c>
      <c r="G60" s="70">
        <f t="shared" si="0"/>
        <v>8252.4417994048672</v>
      </c>
    </row>
    <row r="61" spans="2:7" x14ac:dyDescent="0.35">
      <c r="B61" s="128" t="s">
        <v>335</v>
      </c>
      <c r="C61" s="123" t="s">
        <v>336</v>
      </c>
      <c r="D61" s="120"/>
      <c r="E61" s="126"/>
      <c r="F61" s="121"/>
      <c r="G61" s="70"/>
    </row>
    <row r="62" spans="2:7" x14ac:dyDescent="0.35">
      <c r="B62" s="128" t="s">
        <v>340</v>
      </c>
      <c r="C62" s="123" t="s">
        <v>276</v>
      </c>
      <c r="D62" s="120"/>
      <c r="E62" s="126"/>
      <c r="F62" s="121"/>
      <c r="G62" s="70"/>
    </row>
    <row r="63" spans="2:7" x14ac:dyDescent="0.35">
      <c r="B63" s="119"/>
      <c r="C63" s="122" t="s">
        <v>277</v>
      </c>
      <c r="D63" s="60" t="s">
        <v>321</v>
      </c>
      <c r="E63" s="127">
        <v>1795</v>
      </c>
      <c r="F63" s="69">
        <f>16046.4146099539/1000</f>
        <v>16.046414609953899</v>
      </c>
      <c r="G63" s="70">
        <f t="shared" si="0"/>
        <v>28803.314224867248</v>
      </c>
    </row>
    <row r="64" spans="2:7" x14ac:dyDescent="0.35">
      <c r="B64" s="119"/>
      <c r="C64" s="122" t="s">
        <v>278</v>
      </c>
      <c r="D64" s="60" t="s">
        <v>322</v>
      </c>
      <c r="E64" s="127">
        <v>8</v>
      </c>
      <c r="F64" s="69">
        <v>1088.8638485325901</v>
      </c>
      <c r="G64" s="70">
        <f t="shared" si="0"/>
        <v>8710.9107882607204</v>
      </c>
    </row>
    <row r="65" spans="2:7" x14ac:dyDescent="0.35">
      <c r="B65" s="128" t="s">
        <v>341</v>
      </c>
      <c r="C65" s="123" t="s">
        <v>279</v>
      </c>
      <c r="D65" s="120"/>
      <c r="E65" s="126"/>
      <c r="F65" s="121"/>
      <c r="G65" s="70"/>
    </row>
    <row r="66" spans="2:7" x14ac:dyDescent="0.35">
      <c r="B66" s="119"/>
      <c r="C66" s="122" t="s">
        <v>280</v>
      </c>
      <c r="D66" s="60" t="s">
        <v>321</v>
      </c>
      <c r="E66" s="127">
        <v>330</v>
      </c>
      <c r="F66" s="69">
        <v>1088.8638485325866</v>
      </c>
      <c r="G66" s="70">
        <f t="shared" si="0"/>
        <v>359325.07001575362</v>
      </c>
    </row>
    <row r="67" spans="2:7" x14ac:dyDescent="0.35">
      <c r="B67" s="119"/>
      <c r="C67" s="122" t="s">
        <v>281</v>
      </c>
      <c r="D67" s="60" t="s">
        <v>322</v>
      </c>
      <c r="E67" s="127">
        <v>22</v>
      </c>
      <c r="F67" s="69">
        <v>401.16036524884765</v>
      </c>
      <c r="G67" s="70">
        <f t="shared" si="0"/>
        <v>8825.5280354746483</v>
      </c>
    </row>
    <row r="68" spans="2:7" x14ac:dyDescent="0.35">
      <c r="B68" s="119"/>
      <c r="C68" s="122" t="s">
        <v>282</v>
      </c>
      <c r="D68" s="60" t="s">
        <v>322</v>
      </c>
      <c r="E68" s="127">
        <v>22</v>
      </c>
      <c r="F68" s="69">
        <v>194.84932026372601</v>
      </c>
      <c r="G68" s="70">
        <f t="shared" si="0"/>
        <v>4286.6850458019726</v>
      </c>
    </row>
    <row r="69" spans="2:7" x14ac:dyDescent="0.35">
      <c r="B69" s="119"/>
      <c r="C69" s="122" t="s">
        <v>283</v>
      </c>
      <c r="D69" s="60" t="s">
        <v>322</v>
      </c>
      <c r="E69" s="127">
        <v>9</v>
      </c>
      <c r="F69" s="69">
        <v>859.62935410467355</v>
      </c>
      <c r="G69" s="70">
        <f t="shared" si="0"/>
        <v>7736.6641869420619</v>
      </c>
    </row>
    <row r="70" spans="2:7" x14ac:dyDescent="0.35">
      <c r="B70" s="119"/>
      <c r="C70" s="122" t="s">
        <v>284</v>
      </c>
      <c r="D70" s="60" t="s">
        <v>322</v>
      </c>
      <c r="E70" s="127">
        <v>9</v>
      </c>
      <c r="F70" s="69">
        <v>343.85174164186941</v>
      </c>
      <c r="G70" s="70">
        <f t="shared" si="0"/>
        <v>3094.6656747768247</v>
      </c>
    </row>
    <row r="71" spans="2:7" x14ac:dyDescent="0.35">
      <c r="B71" s="119"/>
      <c r="C71" s="122" t="s">
        <v>285</v>
      </c>
      <c r="D71" s="60" t="s">
        <v>322</v>
      </c>
      <c r="E71" s="127">
        <v>31</v>
      </c>
      <c r="F71" s="69">
        <v>286.54311803489117</v>
      </c>
      <c r="G71" s="70">
        <f t="shared" si="0"/>
        <v>8882.8366590816258</v>
      </c>
    </row>
    <row r="72" spans="2:7" x14ac:dyDescent="0.35">
      <c r="B72" s="119"/>
      <c r="C72" s="122" t="s">
        <v>286</v>
      </c>
      <c r="D72" s="60" t="s">
        <v>322</v>
      </c>
      <c r="E72" s="127">
        <v>22</v>
      </c>
      <c r="F72" s="69">
        <v>401.16036524884765</v>
      </c>
      <c r="G72" s="70">
        <f t="shared" si="0"/>
        <v>8825.5280354746483</v>
      </c>
    </row>
    <row r="73" spans="2:7" x14ac:dyDescent="0.35">
      <c r="B73" s="119"/>
      <c r="C73" s="122" t="s">
        <v>287</v>
      </c>
      <c r="D73" s="60" t="s">
        <v>322</v>
      </c>
      <c r="E73" s="127">
        <v>22</v>
      </c>
      <c r="F73" s="69">
        <v>194.84932026372601</v>
      </c>
      <c r="G73" s="70">
        <f t="shared" si="0"/>
        <v>4286.6850458019726</v>
      </c>
    </row>
    <row r="74" spans="2:7" x14ac:dyDescent="0.35">
      <c r="B74" s="119"/>
      <c r="C74" s="122" t="s">
        <v>288</v>
      </c>
      <c r="D74" s="60" t="s">
        <v>322</v>
      </c>
      <c r="E74" s="127">
        <v>9</v>
      </c>
      <c r="F74" s="69">
        <v>859.62935410467355</v>
      </c>
      <c r="G74" s="70">
        <f t="shared" si="0"/>
        <v>7736.6641869420619</v>
      </c>
    </row>
    <row r="75" spans="2:7" x14ac:dyDescent="0.35">
      <c r="B75" s="119"/>
      <c r="C75" s="122" t="s">
        <v>289</v>
      </c>
      <c r="D75" s="60" t="s">
        <v>322</v>
      </c>
      <c r="E75" s="127">
        <v>9</v>
      </c>
      <c r="F75" s="69">
        <v>343.85174164186941</v>
      </c>
      <c r="G75" s="70">
        <f t="shared" si="0"/>
        <v>3094.6656747768247</v>
      </c>
    </row>
    <row r="76" spans="2:7" x14ac:dyDescent="0.35">
      <c r="B76" s="128" t="s">
        <v>342</v>
      </c>
      <c r="C76" s="123" t="s">
        <v>337</v>
      </c>
      <c r="D76" s="120"/>
      <c r="E76" s="126"/>
      <c r="F76" s="121"/>
      <c r="G76" s="70"/>
    </row>
    <row r="77" spans="2:7" x14ac:dyDescent="0.35">
      <c r="B77" s="119"/>
      <c r="C77" s="122" t="s">
        <v>290</v>
      </c>
      <c r="D77" s="60" t="s">
        <v>322</v>
      </c>
      <c r="E77" s="127">
        <v>89</v>
      </c>
      <c r="F77" s="69">
        <v>573.08623606978233</v>
      </c>
      <c r="G77" s="70">
        <f t="shared" si="0"/>
        <v>51004.675010210631</v>
      </c>
    </row>
    <row r="78" spans="2:7" x14ac:dyDescent="0.35">
      <c r="B78" s="119"/>
      <c r="C78" s="122" t="s">
        <v>338</v>
      </c>
      <c r="D78" s="60" t="s">
        <v>322</v>
      </c>
      <c r="E78" s="127">
        <v>44</v>
      </c>
      <c r="F78" s="69">
        <v>343.85174164186941</v>
      </c>
      <c r="G78" s="70">
        <f t="shared" ref="G78:G108" si="1">E78*F78</f>
        <v>15129.476632242255</v>
      </c>
    </row>
    <row r="79" spans="2:7" x14ac:dyDescent="0.35">
      <c r="B79" s="119"/>
      <c r="C79" s="122" t="s">
        <v>292</v>
      </c>
      <c r="D79" s="60" t="s">
        <v>322</v>
      </c>
      <c r="E79" s="127">
        <v>10</v>
      </c>
      <c r="F79" s="69">
        <v>149.00242137814342</v>
      </c>
      <c r="G79" s="70">
        <f t="shared" si="1"/>
        <v>1490.0242137814344</v>
      </c>
    </row>
    <row r="80" spans="2:7" x14ac:dyDescent="0.35">
      <c r="B80" s="119"/>
      <c r="C80" s="122" t="s">
        <v>293</v>
      </c>
      <c r="D80" s="60" t="s">
        <v>322</v>
      </c>
      <c r="E80" s="127">
        <v>10</v>
      </c>
      <c r="F80" s="69">
        <v>149.00242137814342</v>
      </c>
      <c r="G80" s="70">
        <f t="shared" si="1"/>
        <v>1490.0242137814344</v>
      </c>
    </row>
    <row r="81" spans="2:7" x14ac:dyDescent="0.35">
      <c r="B81" s="119"/>
      <c r="C81" s="122" t="s">
        <v>294</v>
      </c>
      <c r="D81" s="60" t="s">
        <v>322</v>
      </c>
      <c r="E81" s="127">
        <v>89</v>
      </c>
      <c r="F81" s="69">
        <v>269.35053095279767</v>
      </c>
      <c r="G81" s="70">
        <f t="shared" si="1"/>
        <v>23972.197254798994</v>
      </c>
    </row>
    <row r="82" spans="2:7" x14ac:dyDescent="0.35">
      <c r="B82" s="119"/>
      <c r="C82" s="122" t="s">
        <v>295</v>
      </c>
      <c r="D82" s="60" t="s">
        <v>322</v>
      </c>
      <c r="E82" s="127">
        <v>22</v>
      </c>
      <c r="F82" s="69">
        <v>401.16036524884765</v>
      </c>
      <c r="G82" s="70">
        <f t="shared" si="1"/>
        <v>8825.5280354746483</v>
      </c>
    </row>
    <row r="83" spans="2:7" x14ac:dyDescent="0.35">
      <c r="B83" s="119"/>
      <c r="C83" s="122" t="s">
        <v>296</v>
      </c>
      <c r="D83" s="60" t="s">
        <v>322</v>
      </c>
      <c r="E83" s="127">
        <v>12</v>
      </c>
      <c r="F83" s="69">
        <v>91.69379777116518</v>
      </c>
      <c r="G83" s="70">
        <f t="shared" si="1"/>
        <v>1100.3255732539822</v>
      </c>
    </row>
    <row r="84" spans="2:7" x14ac:dyDescent="0.35">
      <c r="B84" s="119"/>
      <c r="C84" s="122" t="s">
        <v>297</v>
      </c>
      <c r="D84" s="60" t="s">
        <v>322</v>
      </c>
      <c r="E84" s="127">
        <v>25</v>
      </c>
      <c r="F84" s="69">
        <v>687.70348328373893</v>
      </c>
      <c r="G84" s="70">
        <f t="shared" si="1"/>
        <v>17192.587082093472</v>
      </c>
    </row>
    <row r="85" spans="2:7" x14ac:dyDescent="0.35">
      <c r="B85" s="119"/>
      <c r="C85" s="122" t="s">
        <v>298</v>
      </c>
      <c r="D85" s="60" t="s">
        <v>322</v>
      </c>
      <c r="E85" s="127">
        <v>3</v>
      </c>
      <c r="F85" s="69">
        <v>4641.9985121652371</v>
      </c>
      <c r="G85" s="70">
        <f t="shared" si="1"/>
        <v>13925.995536495711</v>
      </c>
    </row>
    <row r="86" spans="2:7" x14ac:dyDescent="0.35">
      <c r="B86" s="119"/>
      <c r="C86" s="122" t="s">
        <v>299</v>
      </c>
      <c r="D86" s="60" t="s">
        <v>322</v>
      </c>
      <c r="E86" s="127">
        <v>12</v>
      </c>
      <c r="F86" s="69">
        <v>687.70348328373893</v>
      </c>
      <c r="G86" s="70">
        <f t="shared" si="1"/>
        <v>8252.4417994048672</v>
      </c>
    </row>
    <row r="87" spans="2:7" x14ac:dyDescent="0.35">
      <c r="B87" s="119"/>
      <c r="C87" s="122" t="s">
        <v>300</v>
      </c>
      <c r="D87" s="60" t="s">
        <v>322</v>
      </c>
      <c r="E87" s="127">
        <v>3</v>
      </c>
      <c r="F87" s="69">
        <v>859.62935410467344</v>
      </c>
      <c r="G87" s="70">
        <f t="shared" si="1"/>
        <v>2578.8880623140203</v>
      </c>
    </row>
    <row r="88" spans="2:7" x14ac:dyDescent="0.35">
      <c r="B88" s="119"/>
      <c r="C88" s="122" t="s">
        <v>301</v>
      </c>
      <c r="D88" s="60" t="s">
        <v>322</v>
      </c>
      <c r="E88" s="127">
        <v>10</v>
      </c>
      <c r="F88" s="69">
        <v>149.00242137814342</v>
      </c>
      <c r="G88" s="70">
        <f t="shared" si="1"/>
        <v>1490.0242137814344</v>
      </c>
    </row>
    <row r="89" spans="2:7" x14ac:dyDescent="0.35">
      <c r="B89" s="119"/>
      <c r="C89" s="122" t="s">
        <v>302</v>
      </c>
      <c r="D89" s="60" t="s">
        <v>322</v>
      </c>
      <c r="E89" s="127">
        <v>9</v>
      </c>
      <c r="F89" s="69">
        <v>389.69864052745203</v>
      </c>
      <c r="G89" s="70">
        <f t="shared" si="1"/>
        <v>3507.2877647470682</v>
      </c>
    </row>
    <row r="90" spans="2:7" x14ac:dyDescent="0.35">
      <c r="B90" s="119"/>
      <c r="C90" s="122" t="s">
        <v>330</v>
      </c>
      <c r="D90" s="60" t="s">
        <v>322</v>
      </c>
      <c r="E90" s="127">
        <v>22</v>
      </c>
      <c r="F90" s="69">
        <v>160.46414609953908</v>
      </c>
      <c r="G90" s="70">
        <f t="shared" si="1"/>
        <v>3530.2112141898597</v>
      </c>
    </row>
    <row r="91" spans="2:7" x14ac:dyDescent="0.35">
      <c r="B91" s="119"/>
      <c r="C91" s="122" t="s">
        <v>303</v>
      </c>
      <c r="D91" s="60" t="s">
        <v>322</v>
      </c>
      <c r="E91" s="127">
        <v>10</v>
      </c>
      <c r="F91" s="69">
        <v>229.23449442791292</v>
      </c>
      <c r="G91" s="70">
        <f t="shared" si="1"/>
        <v>2292.3449442791293</v>
      </c>
    </row>
    <row r="92" spans="2:7" x14ac:dyDescent="0.35">
      <c r="B92" s="119"/>
      <c r="C92" s="122" t="s">
        <v>304</v>
      </c>
      <c r="D92" s="60" t="s">
        <v>322</v>
      </c>
      <c r="E92" s="127">
        <v>10</v>
      </c>
      <c r="F92" s="69">
        <v>143.27155901744558</v>
      </c>
      <c r="G92" s="70">
        <f t="shared" si="1"/>
        <v>1432.7155901744559</v>
      </c>
    </row>
    <row r="93" spans="2:7" x14ac:dyDescent="0.35">
      <c r="B93" s="119"/>
      <c r="C93" s="122" t="s">
        <v>305</v>
      </c>
      <c r="D93" s="60" t="s">
        <v>322</v>
      </c>
      <c r="E93" s="127">
        <v>10</v>
      </c>
      <c r="F93" s="69">
        <v>343.85174164186941</v>
      </c>
      <c r="G93" s="70">
        <f t="shared" si="1"/>
        <v>3438.5174164186942</v>
      </c>
    </row>
    <row r="94" spans="2:7" x14ac:dyDescent="0.35">
      <c r="B94" s="119"/>
      <c r="C94" s="122" t="s">
        <v>306</v>
      </c>
      <c r="D94" s="60" t="s">
        <v>322</v>
      </c>
      <c r="E94" s="127">
        <v>10</v>
      </c>
      <c r="F94" s="69">
        <v>143.27155901744558</v>
      </c>
      <c r="G94" s="70">
        <f t="shared" si="1"/>
        <v>1432.7155901744559</v>
      </c>
    </row>
    <row r="95" spans="2:7" x14ac:dyDescent="0.35">
      <c r="B95" s="119"/>
      <c r="C95" s="122" t="s">
        <v>307</v>
      </c>
      <c r="D95" s="60" t="s">
        <v>322</v>
      </c>
      <c r="E95" s="127">
        <v>10</v>
      </c>
      <c r="F95" s="69">
        <v>183.38759554233036</v>
      </c>
      <c r="G95" s="70">
        <f t="shared" si="1"/>
        <v>1833.8759554233036</v>
      </c>
    </row>
    <row r="96" spans="2:7" x14ac:dyDescent="0.35">
      <c r="B96" s="119"/>
      <c r="C96" s="122" t="s">
        <v>308</v>
      </c>
      <c r="D96" s="60" t="s">
        <v>322</v>
      </c>
      <c r="E96" s="127">
        <v>10</v>
      </c>
      <c r="F96" s="69">
        <v>183.38759554233036</v>
      </c>
      <c r="G96" s="70">
        <f t="shared" si="1"/>
        <v>1833.8759554233036</v>
      </c>
    </row>
    <row r="97" spans="2:7" x14ac:dyDescent="0.35">
      <c r="B97" s="119"/>
      <c r="C97" s="122" t="s">
        <v>309</v>
      </c>
      <c r="D97" s="60" t="s">
        <v>322</v>
      </c>
      <c r="E97" s="127">
        <v>10</v>
      </c>
      <c r="F97" s="69">
        <v>183.38759554233036</v>
      </c>
      <c r="G97" s="70">
        <f t="shared" si="1"/>
        <v>1833.8759554233036</v>
      </c>
    </row>
    <row r="98" spans="2:7" x14ac:dyDescent="0.35">
      <c r="B98" s="119"/>
      <c r="C98" s="122" t="s">
        <v>310</v>
      </c>
      <c r="D98" s="60" t="s">
        <v>322</v>
      </c>
      <c r="E98" s="127">
        <v>10</v>
      </c>
      <c r="F98" s="69">
        <v>389.69864052745203</v>
      </c>
      <c r="G98" s="70">
        <f t="shared" si="1"/>
        <v>3896.9864052745202</v>
      </c>
    </row>
    <row r="99" spans="2:7" x14ac:dyDescent="0.35">
      <c r="B99" s="119"/>
      <c r="C99" s="122" t="s">
        <v>311</v>
      </c>
      <c r="D99" s="60" t="s">
        <v>322</v>
      </c>
      <c r="E99" s="127">
        <v>10</v>
      </c>
      <c r="F99" s="69">
        <v>143.27155901744558</v>
      </c>
      <c r="G99" s="70">
        <f t="shared" si="1"/>
        <v>1432.7155901744559</v>
      </c>
    </row>
    <row r="100" spans="2:7" x14ac:dyDescent="0.35">
      <c r="B100" s="119"/>
      <c r="C100" s="122" t="s">
        <v>312</v>
      </c>
      <c r="D100" s="60" t="s">
        <v>322</v>
      </c>
      <c r="E100" s="127">
        <v>10</v>
      </c>
      <c r="F100" s="69">
        <v>343.85174164186941</v>
      </c>
      <c r="G100" s="70">
        <f t="shared" si="1"/>
        <v>3438.5174164186942</v>
      </c>
    </row>
    <row r="101" spans="2:7" x14ac:dyDescent="0.35">
      <c r="B101" s="119"/>
      <c r="C101" s="122" t="s">
        <v>313</v>
      </c>
      <c r="D101" s="60" t="s">
        <v>322</v>
      </c>
      <c r="E101" s="127">
        <v>3</v>
      </c>
      <c r="F101" s="69">
        <v>143.27155901744558</v>
      </c>
      <c r="G101" s="70">
        <f t="shared" si="1"/>
        <v>429.81467705233672</v>
      </c>
    </row>
    <row r="102" spans="2:7" x14ac:dyDescent="0.35">
      <c r="B102" s="119"/>
      <c r="C102" s="122" t="s">
        <v>314</v>
      </c>
      <c r="D102" s="60" t="s">
        <v>322</v>
      </c>
      <c r="E102" s="127">
        <v>10</v>
      </c>
      <c r="F102" s="69">
        <v>143.27155901744558</v>
      </c>
      <c r="G102" s="70">
        <f t="shared" si="1"/>
        <v>1432.7155901744559</v>
      </c>
    </row>
    <row r="103" spans="2:7" x14ac:dyDescent="0.35">
      <c r="B103" s="119"/>
      <c r="C103" s="122" t="s">
        <v>315</v>
      </c>
      <c r="D103" s="60" t="s">
        <v>322</v>
      </c>
      <c r="E103" s="127">
        <v>10</v>
      </c>
      <c r="F103" s="69">
        <v>143.27155901744558</v>
      </c>
      <c r="G103" s="70">
        <f t="shared" si="1"/>
        <v>1432.7155901744559</v>
      </c>
    </row>
    <row r="104" spans="2:7" x14ac:dyDescent="0.35">
      <c r="B104" s="119"/>
      <c r="C104" s="122" t="s">
        <v>316</v>
      </c>
      <c r="D104" s="60" t="s">
        <v>322</v>
      </c>
      <c r="E104" s="127">
        <v>10</v>
      </c>
      <c r="F104" s="69">
        <v>183.38759554233036</v>
      </c>
      <c r="G104" s="70">
        <f t="shared" si="1"/>
        <v>1833.8759554233036</v>
      </c>
    </row>
    <row r="105" spans="2:7" x14ac:dyDescent="0.35">
      <c r="B105" s="119"/>
      <c r="C105" s="122" t="s">
        <v>317</v>
      </c>
      <c r="D105" s="60" t="s">
        <v>322</v>
      </c>
      <c r="E105" s="127">
        <v>10</v>
      </c>
      <c r="F105" s="69">
        <v>183.38759554233036</v>
      </c>
      <c r="G105" s="70">
        <f t="shared" si="1"/>
        <v>1833.8759554233036</v>
      </c>
    </row>
    <row r="106" spans="2:7" x14ac:dyDescent="0.35">
      <c r="B106" s="119"/>
      <c r="C106" s="122" t="s">
        <v>318</v>
      </c>
      <c r="D106" s="60" t="s">
        <v>322</v>
      </c>
      <c r="E106" s="127">
        <v>10</v>
      </c>
      <c r="F106" s="69">
        <v>183.38759554233036</v>
      </c>
      <c r="G106" s="70">
        <f t="shared" si="1"/>
        <v>1833.8759554233036</v>
      </c>
    </row>
    <row r="107" spans="2:7" x14ac:dyDescent="0.35">
      <c r="B107" s="119"/>
      <c r="C107" s="122" t="s">
        <v>339</v>
      </c>
      <c r="D107" s="60" t="s">
        <v>322</v>
      </c>
      <c r="E107" s="127">
        <v>3</v>
      </c>
      <c r="F107" s="69">
        <v>183.38759554233036</v>
      </c>
      <c r="G107" s="70">
        <f t="shared" si="1"/>
        <v>550.16278662699108</v>
      </c>
    </row>
    <row r="108" spans="2:7" x14ac:dyDescent="0.35">
      <c r="B108" s="119"/>
      <c r="C108" s="122" t="s">
        <v>320</v>
      </c>
      <c r="D108" s="60" t="s">
        <v>322</v>
      </c>
      <c r="E108" s="127">
        <v>10</v>
      </c>
      <c r="F108" s="69">
        <v>916.93797771165168</v>
      </c>
      <c r="G108" s="70">
        <f t="shared" si="1"/>
        <v>9169.3797771165173</v>
      </c>
    </row>
    <row r="109" spans="2:7" x14ac:dyDescent="0.35">
      <c r="G109" s="187">
        <f>SUM(G19:G108)</f>
        <v>883991.24999999965</v>
      </c>
    </row>
  </sheetData>
  <mergeCells count="18"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2"/>
  <sheetViews>
    <sheetView view="pageBreakPreview" topLeftCell="A18" zoomScale="90" zoomScaleNormal="100" zoomScaleSheetLayoutView="90" workbookViewId="0">
      <selection activeCell="F45" sqref="F45"/>
    </sheetView>
  </sheetViews>
  <sheetFormatPr baseColWidth="10" defaultColWidth="10" defaultRowHeight="12.5" x14ac:dyDescent="0.25"/>
  <cols>
    <col min="1" max="1" width="3.08984375" style="77" customWidth="1"/>
    <col min="2" max="2" width="45.90625" style="76" customWidth="1"/>
    <col min="3" max="3" width="13.453125" style="76" customWidth="1"/>
    <col min="4" max="4" width="14.54296875" style="77" customWidth="1"/>
    <col min="5" max="5" width="9.54296875" style="76" customWidth="1"/>
    <col min="6" max="6" width="18.08984375" style="76" bestFit="1" customWidth="1"/>
    <col min="7" max="7" width="2.453125" style="76" customWidth="1"/>
    <col min="8" max="16384" width="10" style="76"/>
  </cols>
  <sheetData>
    <row r="1" spans="1:6" s="109" customFormat="1" ht="15" customHeight="1" x14ac:dyDescent="0.25">
      <c r="A1" s="118"/>
      <c r="B1" s="114" t="s">
        <v>273</v>
      </c>
      <c r="C1" s="113"/>
      <c r="D1" s="117"/>
      <c r="E1" s="112"/>
      <c r="F1" s="116"/>
    </row>
    <row r="2" spans="1:6" s="109" customFormat="1" ht="15" customHeight="1" x14ac:dyDescent="0.25">
      <c r="B2" s="114" t="s">
        <v>272</v>
      </c>
      <c r="C2" s="113"/>
      <c r="D2" s="115"/>
      <c r="E2" s="113"/>
    </row>
    <row r="3" spans="1:6" s="109" customFormat="1" ht="15" customHeight="1" x14ac:dyDescent="0.25">
      <c r="B3" s="114"/>
      <c r="C3" s="113"/>
      <c r="D3" s="115"/>
      <c r="E3" s="113"/>
    </row>
    <row r="4" spans="1:6" s="109" customFormat="1" ht="15" customHeight="1" thickBot="1" x14ac:dyDescent="0.3">
      <c r="B4" s="114" t="s">
        <v>323</v>
      </c>
      <c r="C4" s="113"/>
      <c r="D4" s="112" t="s">
        <v>219</v>
      </c>
      <c r="E4" s="111"/>
      <c r="F4" s="110" t="s">
        <v>271</v>
      </c>
    </row>
    <row r="5" spans="1:6" s="78" customFormat="1" ht="13.5" customHeight="1" x14ac:dyDescent="0.35">
      <c r="A5" s="79"/>
      <c r="B5" s="178" t="s">
        <v>256</v>
      </c>
      <c r="C5" s="181" t="s">
        <v>270</v>
      </c>
      <c r="D5" s="181" t="s">
        <v>269</v>
      </c>
      <c r="E5" s="181" t="s">
        <v>268</v>
      </c>
      <c r="F5" s="184" t="s">
        <v>267</v>
      </c>
    </row>
    <row r="6" spans="1:6" s="78" customFormat="1" ht="13" x14ac:dyDescent="0.35">
      <c r="A6" s="79"/>
      <c r="B6" s="179"/>
      <c r="C6" s="182"/>
      <c r="D6" s="182"/>
      <c r="E6" s="182"/>
      <c r="F6" s="185"/>
    </row>
    <row r="7" spans="1:6" s="78" customFormat="1" ht="50.25" customHeight="1" thickBot="1" x14ac:dyDescent="0.4">
      <c r="A7" s="79"/>
      <c r="B7" s="180"/>
      <c r="C7" s="183"/>
      <c r="D7" s="183"/>
      <c r="E7" s="183"/>
      <c r="F7" s="186"/>
    </row>
    <row r="8" spans="1:6" s="78" customFormat="1" ht="14.5" thickBot="1" x14ac:dyDescent="0.4">
      <c r="A8" s="79"/>
      <c r="B8" s="96" t="s">
        <v>275</v>
      </c>
      <c r="C8" s="108"/>
      <c r="D8" s="106"/>
      <c r="E8" s="105"/>
      <c r="F8" s="107">
        <f>+SUM(F9:F26)</f>
        <v>0</v>
      </c>
    </row>
    <row r="9" spans="1:6" s="78" customFormat="1" ht="13.5" thickBot="1" x14ac:dyDescent="0.4">
      <c r="A9" s="79"/>
      <c r="B9" s="99" t="s">
        <v>266</v>
      </c>
      <c r="C9" s="106"/>
      <c r="D9" s="106"/>
      <c r="E9" s="105"/>
      <c r="F9" s="104"/>
    </row>
    <row r="10" spans="1:6" s="78" customFormat="1" ht="15.75" customHeight="1" thickBot="1" x14ac:dyDescent="0.4">
      <c r="A10" s="79"/>
      <c r="B10" s="91"/>
      <c r="C10" s="90"/>
      <c r="D10" s="90"/>
      <c r="E10" s="89"/>
      <c r="F10" s="88"/>
    </row>
    <row r="11" spans="1:6" s="78" customFormat="1" ht="15.75" customHeight="1" thickBot="1" x14ac:dyDescent="0.4">
      <c r="A11" s="79"/>
      <c r="B11" s="99" t="s">
        <v>265</v>
      </c>
      <c r="C11" s="95"/>
      <c r="D11" s="95"/>
      <c r="E11" s="94"/>
      <c r="F11" s="98"/>
    </row>
    <row r="12" spans="1:6" s="78" customFormat="1" ht="15.75" customHeight="1" x14ac:dyDescent="0.35">
      <c r="A12" s="79"/>
      <c r="B12" s="91"/>
      <c r="C12" s="90"/>
      <c r="D12" s="90"/>
      <c r="E12" s="89"/>
      <c r="F12" s="88"/>
    </row>
    <row r="13" spans="1:6" s="78" customFormat="1" ht="15.75" customHeight="1" x14ac:dyDescent="0.35">
      <c r="A13" s="79"/>
      <c r="B13" s="91"/>
      <c r="C13" s="90"/>
      <c r="D13" s="90"/>
      <c r="E13" s="89"/>
      <c r="F13" s="88"/>
    </row>
    <row r="14" spans="1:6" s="78" customFormat="1" ht="15.75" customHeight="1" thickBot="1" x14ac:dyDescent="0.4">
      <c r="A14" s="79"/>
      <c r="B14" s="91"/>
      <c r="C14" s="90"/>
      <c r="D14" s="90"/>
      <c r="E14" s="89"/>
      <c r="F14" s="88"/>
    </row>
    <row r="15" spans="1:6" s="78" customFormat="1" ht="15" customHeight="1" thickBot="1" x14ac:dyDescent="0.4">
      <c r="A15" s="79"/>
      <c r="B15" s="99" t="s">
        <v>264</v>
      </c>
      <c r="C15" s="95"/>
      <c r="D15" s="95"/>
      <c r="E15" s="94"/>
      <c r="F15" s="98"/>
    </row>
    <row r="16" spans="1:6" s="78" customFormat="1" ht="15" customHeight="1" x14ac:dyDescent="0.35">
      <c r="A16" s="79"/>
      <c r="B16" s="103"/>
      <c r="C16" s="102"/>
      <c r="D16" s="90"/>
      <c r="E16" s="101"/>
      <c r="F16" s="100"/>
    </row>
    <row r="17" spans="1:6" s="78" customFormat="1" ht="15" customHeight="1" x14ac:dyDescent="0.35">
      <c r="A17" s="79"/>
      <c r="B17" s="91"/>
      <c r="C17" s="90"/>
      <c r="D17" s="90"/>
      <c r="E17" s="89"/>
      <c r="F17" s="88"/>
    </row>
    <row r="18" spans="1:6" s="78" customFormat="1" ht="15" customHeight="1" thickBot="1" x14ac:dyDescent="0.4">
      <c r="A18" s="79"/>
      <c r="B18" s="91"/>
      <c r="C18" s="90"/>
      <c r="D18" s="90"/>
      <c r="E18" s="89"/>
      <c r="F18" s="88"/>
    </row>
    <row r="19" spans="1:6" s="78" customFormat="1" ht="15" customHeight="1" thickBot="1" x14ac:dyDescent="0.4">
      <c r="A19" s="79"/>
      <c r="B19" s="99" t="s">
        <v>274</v>
      </c>
      <c r="C19" s="95"/>
      <c r="D19" s="95"/>
      <c r="E19" s="94"/>
      <c r="F19" s="98"/>
    </row>
    <row r="20" spans="1:6" s="78" customFormat="1" ht="15" customHeight="1" x14ac:dyDescent="0.35">
      <c r="A20" s="79"/>
      <c r="B20" s="91"/>
      <c r="C20" s="90"/>
      <c r="D20" s="90"/>
      <c r="E20" s="89"/>
      <c r="F20" s="88"/>
    </row>
    <row r="21" spans="1:6" s="78" customFormat="1" ht="15" customHeight="1" x14ac:dyDescent="0.35">
      <c r="A21" s="79"/>
      <c r="B21" s="91"/>
      <c r="C21" s="90"/>
      <c r="D21" s="90"/>
      <c r="E21" s="89"/>
      <c r="F21" s="88"/>
    </row>
    <row r="22" spans="1:6" s="78" customFormat="1" ht="15" customHeight="1" thickBot="1" x14ac:dyDescent="0.4">
      <c r="A22" s="79"/>
      <c r="B22" s="91"/>
      <c r="C22" s="90"/>
      <c r="D22" s="90"/>
      <c r="E22" s="89"/>
      <c r="F22" s="88"/>
    </row>
    <row r="23" spans="1:6" s="78" customFormat="1" ht="15" customHeight="1" thickBot="1" x14ac:dyDescent="0.4">
      <c r="A23" s="79"/>
      <c r="B23" s="99" t="s">
        <v>263</v>
      </c>
      <c r="C23" s="95"/>
      <c r="D23" s="95"/>
      <c r="E23" s="94"/>
      <c r="F23" s="98"/>
    </row>
    <row r="24" spans="1:6" s="78" customFormat="1" ht="15" customHeight="1" x14ac:dyDescent="0.35">
      <c r="A24" s="79"/>
      <c r="B24" s="91"/>
      <c r="C24" s="90"/>
      <c r="D24" s="90"/>
      <c r="E24" s="89"/>
      <c r="F24" s="88"/>
    </row>
    <row r="25" spans="1:6" s="78" customFormat="1" ht="15" customHeight="1" x14ac:dyDescent="0.35">
      <c r="A25" s="79"/>
      <c r="B25" s="91"/>
      <c r="C25" s="90"/>
      <c r="D25" s="90"/>
      <c r="E25" s="89"/>
      <c r="F25" s="88"/>
    </row>
    <row r="26" spans="1:6" s="78" customFormat="1" ht="15" customHeight="1" thickBot="1" x14ac:dyDescent="0.4">
      <c r="A26" s="79"/>
      <c r="B26" s="91"/>
      <c r="C26" s="90"/>
      <c r="D26" s="90"/>
      <c r="E26" s="89"/>
      <c r="F26" s="88"/>
    </row>
    <row r="27" spans="1:6" s="78" customFormat="1" ht="14.5" thickBot="1" x14ac:dyDescent="0.4">
      <c r="A27" s="79"/>
      <c r="B27" s="96" t="s">
        <v>262</v>
      </c>
      <c r="C27" s="95"/>
      <c r="D27" s="95"/>
      <c r="E27" s="94"/>
      <c r="F27" s="93"/>
    </row>
    <row r="28" spans="1:6" s="78" customFormat="1" ht="13" x14ac:dyDescent="0.35">
      <c r="A28" s="79"/>
      <c r="B28" s="91"/>
      <c r="C28" s="90"/>
      <c r="D28" s="90"/>
      <c r="E28" s="89"/>
      <c r="F28" s="88"/>
    </row>
    <row r="29" spans="1:6" s="78" customFormat="1" ht="13" x14ac:dyDescent="0.35">
      <c r="A29" s="79"/>
      <c r="B29" s="91"/>
      <c r="C29" s="90"/>
      <c r="D29" s="90"/>
      <c r="E29" s="89"/>
      <c r="F29" s="88"/>
    </row>
    <row r="30" spans="1:6" s="78" customFormat="1" ht="13" x14ac:dyDescent="0.35">
      <c r="A30" s="79"/>
      <c r="B30" s="91"/>
      <c r="C30" s="90"/>
      <c r="D30" s="90"/>
      <c r="E30" s="89"/>
      <c r="F30" s="88"/>
    </row>
    <row r="31" spans="1:6" s="78" customFormat="1" ht="13.5" thickBot="1" x14ac:dyDescent="0.4">
      <c r="A31" s="79"/>
      <c r="B31" s="91"/>
      <c r="C31" s="90"/>
      <c r="D31" s="90"/>
      <c r="E31" s="89"/>
      <c r="F31" s="88"/>
    </row>
    <row r="32" spans="1:6" s="78" customFormat="1" ht="14.5" thickBot="1" x14ac:dyDescent="0.4">
      <c r="A32" s="79"/>
      <c r="B32" s="96" t="s">
        <v>261</v>
      </c>
      <c r="C32" s="95"/>
      <c r="D32" s="95"/>
      <c r="E32" s="94"/>
      <c r="F32" s="93"/>
    </row>
    <row r="33" spans="1:81" s="78" customFormat="1" ht="13" x14ac:dyDescent="0.35">
      <c r="A33" s="79"/>
      <c r="B33" s="91"/>
      <c r="C33" s="90"/>
      <c r="D33" s="90"/>
      <c r="E33" s="89"/>
      <c r="F33" s="88"/>
    </row>
    <row r="34" spans="1:81" s="78" customFormat="1" ht="13" x14ac:dyDescent="0.35">
      <c r="A34" s="79"/>
      <c r="B34" s="91"/>
      <c r="C34" s="90"/>
      <c r="D34" s="90"/>
      <c r="E34" s="89"/>
      <c r="F34" s="88"/>
    </row>
    <row r="35" spans="1:81" s="78" customFormat="1" ht="13.5" thickBot="1" x14ac:dyDescent="0.4">
      <c r="A35" s="79"/>
      <c r="B35" s="91"/>
      <c r="C35" s="90"/>
      <c r="D35" s="90"/>
      <c r="E35" s="89"/>
      <c r="F35" s="88"/>
    </row>
    <row r="36" spans="1:81" s="78" customFormat="1" ht="14.5" thickBot="1" x14ac:dyDescent="0.4">
      <c r="A36" s="79"/>
      <c r="B36" s="96" t="s">
        <v>260</v>
      </c>
      <c r="C36" s="95"/>
      <c r="D36" s="95"/>
      <c r="E36" s="94"/>
      <c r="F36" s="93"/>
    </row>
    <row r="37" spans="1:81" s="78" customFormat="1" ht="13" x14ac:dyDescent="0.35">
      <c r="A37" s="79"/>
      <c r="B37" s="91"/>
      <c r="C37" s="90"/>
      <c r="D37" s="90"/>
      <c r="E37" s="89"/>
      <c r="F37" s="88"/>
    </row>
    <row r="38" spans="1:81" s="78" customFormat="1" ht="13" x14ac:dyDescent="0.35">
      <c r="A38" s="79"/>
      <c r="B38" s="91"/>
      <c r="C38" s="90"/>
      <c r="D38" s="90"/>
      <c r="E38" s="89"/>
      <c r="F38" s="88"/>
    </row>
    <row r="39" spans="1:81" s="78" customFormat="1" ht="13" x14ac:dyDescent="0.35">
      <c r="A39" s="79"/>
      <c r="B39" s="91"/>
      <c r="C39" s="90"/>
      <c r="D39" s="90"/>
      <c r="E39" s="89"/>
      <c r="F39" s="88"/>
    </row>
    <row r="40" spans="1:81" s="78" customFormat="1" ht="5.4" customHeight="1" thickBot="1" x14ac:dyDescent="0.4">
      <c r="A40" s="97"/>
      <c r="B40" s="91"/>
      <c r="C40" s="90"/>
      <c r="D40" s="90"/>
      <c r="E40" s="89"/>
      <c r="F40" s="88"/>
    </row>
    <row r="41" spans="1:81" s="78" customFormat="1" ht="14.5" thickBot="1" x14ac:dyDescent="0.4">
      <c r="A41" s="79"/>
      <c r="B41" s="96" t="s">
        <v>259</v>
      </c>
      <c r="C41" s="95"/>
      <c r="D41" s="95"/>
      <c r="E41" s="94"/>
      <c r="F41" s="93"/>
    </row>
    <row r="42" spans="1:81" s="92" customFormat="1" ht="18.75" customHeight="1" x14ac:dyDescent="0.35">
      <c r="A42" s="79"/>
      <c r="B42" s="91"/>
      <c r="C42" s="90"/>
      <c r="D42" s="90"/>
      <c r="E42" s="89"/>
      <c r="F42" s="88"/>
    </row>
    <row r="43" spans="1:81" ht="13" x14ac:dyDescent="0.25">
      <c r="A43" s="79"/>
      <c r="B43" s="91"/>
      <c r="C43" s="90"/>
      <c r="D43" s="90"/>
      <c r="E43" s="89"/>
      <c r="F43" s="8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</row>
    <row r="44" spans="1:81" ht="7.4" customHeight="1" thickBot="1" x14ac:dyDescent="0.3">
      <c r="A44" s="79"/>
      <c r="B44" s="91"/>
      <c r="C44" s="90"/>
      <c r="D44" s="90"/>
      <c r="E44" s="89"/>
      <c r="F44" s="8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</row>
    <row r="45" spans="1:81" ht="13.5" thickBot="1" x14ac:dyDescent="0.3">
      <c r="A45" s="79"/>
      <c r="B45" s="87" t="s">
        <v>258</v>
      </c>
      <c r="C45" s="86"/>
      <c r="D45" s="86"/>
      <c r="E45" s="86"/>
      <c r="F45" s="85">
        <v>53039.474999999999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</row>
    <row r="46" spans="1:81" ht="13" x14ac:dyDescent="0.25">
      <c r="B46" s="78"/>
      <c r="C46" s="84"/>
      <c r="D46" s="83"/>
      <c r="E46" s="82"/>
      <c r="F46" s="82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</row>
    <row r="47" spans="1:81" ht="13" x14ac:dyDescent="0.25">
      <c r="A47" s="79"/>
      <c r="B47" s="78"/>
      <c r="C47" s="78"/>
      <c r="D47" s="79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</row>
    <row r="48" spans="1:81" ht="13" x14ac:dyDescent="0.25">
      <c r="A48" s="79"/>
      <c r="B48" s="78"/>
      <c r="C48" s="78"/>
      <c r="D48" s="79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</row>
    <row r="49" spans="1:81" ht="13" x14ac:dyDescent="0.25">
      <c r="A49" s="79"/>
      <c r="B49" s="78"/>
      <c r="C49" s="78"/>
      <c r="D49" s="79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</row>
    <row r="50" spans="1:81" ht="13" x14ac:dyDescent="0.25">
      <c r="A50" s="79"/>
      <c r="B50" s="78"/>
      <c r="C50" s="78"/>
      <c r="D50" s="79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</row>
    <row r="51" spans="1:81" ht="13" x14ac:dyDescent="0.25">
      <c r="A51" s="79"/>
      <c r="B51" s="78"/>
      <c r="C51" s="78"/>
      <c r="D51" s="79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</row>
    <row r="52" spans="1:81" ht="13" x14ac:dyDescent="0.25">
      <c r="A52" s="79"/>
      <c r="B52" s="78"/>
      <c r="C52" s="78"/>
      <c r="D52" s="79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</row>
    <row r="53" spans="1:81" ht="13" x14ac:dyDescent="0.25">
      <c r="A53" s="79"/>
      <c r="B53" s="78"/>
      <c r="C53" s="78"/>
      <c r="D53" s="79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</row>
    <row r="54" spans="1:81" ht="13" x14ac:dyDescent="0.25">
      <c r="A54" s="79"/>
      <c r="B54" s="78"/>
      <c r="C54" s="78"/>
      <c r="D54" s="79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</row>
    <row r="55" spans="1:81" ht="13" x14ac:dyDescent="0.25">
      <c r="A55" s="79"/>
      <c r="B55" s="78"/>
      <c r="C55" s="78"/>
      <c r="D55" s="79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</row>
    <row r="56" spans="1:81" ht="13" x14ac:dyDescent="0.25">
      <c r="A56" s="79"/>
      <c r="B56" s="78"/>
      <c r="C56" s="78"/>
      <c r="D56" s="79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</row>
    <row r="57" spans="1:81" ht="13" x14ac:dyDescent="0.25">
      <c r="A57" s="79"/>
      <c r="B57" s="78"/>
      <c r="C57" s="78"/>
      <c r="D57" s="79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</row>
    <row r="58" spans="1:81" ht="13" x14ac:dyDescent="0.25">
      <c r="A58" s="79"/>
      <c r="B58" s="78"/>
      <c r="C58" s="78"/>
      <c r="D58" s="79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</row>
    <row r="59" spans="1:81" ht="13" x14ac:dyDescent="0.25">
      <c r="A59" s="79"/>
      <c r="B59" s="78"/>
      <c r="C59" s="78"/>
      <c r="D59" s="79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</row>
    <row r="60" spans="1:81" ht="13" x14ac:dyDescent="0.25">
      <c r="A60" s="79"/>
      <c r="B60" s="78"/>
      <c r="C60" s="78"/>
      <c r="D60" s="79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</row>
    <row r="61" spans="1:81" ht="13" x14ac:dyDescent="0.25">
      <c r="A61" s="79"/>
      <c r="B61" s="78"/>
      <c r="C61" s="78"/>
      <c r="D61" s="79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</row>
    <row r="62" spans="1:81" ht="13" x14ac:dyDescent="0.25">
      <c r="A62" s="79"/>
      <c r="C62" s="78"/>
      <c r="D62" s="79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</row>
    <row r="63" spans="1:81" ht="13" x14ac:dyDescent="0.25">
      <c r="A63" s="79"/>
      <c r="C63" s="78"/>
      <c r="D63" s="79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</row>
    <row r="64" spans="1:81" ht="13" x14ac:dyDescent="0.25">
      <c r="A64" s="79"/>
      <c r="C64" s="78"/>
      <c r="D64" s="79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</row>
    <row r="65" spans="1:81" ht="13" x14ac:dyDescent="0.25">
      <c r="A65" s="79"/>
      <c r="C65" s="78"/>
      <c r="D65" s="79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</row>
    <row r="66" spans="1:81" ht="13" x14ac:dyDescent="0.25">
      <c r="A66" s="79"/>
      <c r="C66" s="78"/>
      <c r="D66" s="79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</row>
    <row r="67" spans="1:81" ht="13" x14ac:dyDescent="0.25">
      <c r="A67" s="79"/>
      <c r="C67" s="78"/>
      <c r="D67" s="79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</row>
    <row r="68" spans="1:81" ht="13" x14ac:dyDescent="0.25">
      <c r="A68" s="79"/>
      <c r="C68" s="78"/>
      <c r="D68" s="79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</row>
    <row r="69" spans="1:81" ht="13" x14ac:dyDescent="0.25">
      <c r="A69" s="79"/>
      <c r="C69" s="78"/>
      <c r="D69" s="79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</row>
    <row r="70" spans="1:81" ht="13" x14ac:dyDescent="0.25">
      <c r="A70" s="79"/>
      <c r="C70" s="78"/>
      <c r="D70" s="79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</row>
    <row r="71" spans="1:81" ht="13" x14ac:dyDescent="0.25">
      <c r="A71" s="79"/>
      <c r="C71" s="78"/>
      <c r="D71" s="79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</row>
    <row r="72" spans="1:81" ht="13" x14ac:dyDescent="0.25">
      <c r="A72" s="79"/>
      <c r="C72" s="78"/>
      <c r="D72" s="79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</row>
    <row r="73" spans="1:81" ht="13" x14ac:dyDescent="0.25">
      <c r="A73" s="79"/>
      <c r="C73" s="78"/>
      <c r="D73" s="79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</row>
    <row r="74" spans="1:81" ht="13" x14ac:dyDescent="0.25">
      <c r="A74" s="79"/>
      <c r="C74" s="78"/>
      <c r="D74" s="79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</row>
    <row r="75" spans="1:81" ht="13" x14ac:dyDescent="0.25">
      <c r="A75" s="79"/>
      <c r="C75" s="78"/>
      <c r="D75" s="79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</row>
    <row r="76" spans="1:81" ht="13" x14ac:dyDescent="0.25">
      <c r="A76" s="79"/>
      <c r="C76" s="78"/>
      <c r="D76" s="79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</row>
    <row r="77" spans="1:81" ht="13" x14ac:dyDescent="0.25">
      <c r="A77" s="79"/>
      <c r="C77" s="78"/>
      <c r="D77" s="79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</row>
    <row r="78" spans="1:81" ht="13" x14ac:dyDescent="0.25">
      <c r="A78" s="79"/>
      <c r="C78" s="78"/>
      <c r="D78" s="7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</row>
    <row r="79" spans="1:81" ht="13" x14ac:dyDescent="0.25">
      <c r="A79" s="79"/>
      <c r="C79" s="78"/>
      <c r="D79" s="79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</row>
    <row r="80" spans="1:81" ht="13" x14ac:dyDescent="0.25">
      <c r="A80" s="79"/>
      <c r="C80" s="78"/>
      <c r="D80" s="79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</row>
    <row r="81" spans="1:81" ht="13" x14ac:dyDescent="0.25">
      <c r="A81" s="79"/>
      <c r="C81" s="78"/>
      <c r="D81" s="79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</row>
    <row r="82" spans="1:81" ht="13" x14ac:dyDescent="0.25">
      <c r="A82" s="79"/>
      <c r="C82" s="78"/>
      <c r="D82" s="79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</row>
    <row r="83" spans="1:81" ht="13" x14ac:dyDescent="0.25">
      <c r="A83" s="79"/>
      <c r="C83" s="78"/>
      <c r="D83" s="79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</row>
    <row r="84" spans="1:81" ht="13" x14ac:dyDescent="0.25">
      <c r="A84" s="79"/>
      <c r="C84" s="78"/>
      <c r="D84" s="79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</row>
    <row r="85" spans="1:81" ht="13" x14ac:dyDescent="0.25">
      <c r="A85" s="79"/>
      <c r="C85" s="78"/>
      <c r="D85" s="79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</row>
    <row r="86" spans="1:81" ht="13" x14ac:dyDescent="0.25">
      <c r="A86" s="79"/>
      <c r="C86" s="78"/>
      <c r="D86" s="79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</row>
    <row r="87" spans="1:81" ht="13" x14ac:dyDescent="0.25">
      <c r="A87" s="79"/>
      <c r="C87" s="78"/>
      <c r="D87" s="79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</row>
    <row r="88" spans="1:81" ht="13" x14ac:dyDescent="0.25">
      <c r="A88" s="79"/>
      <c r="C88" s="78"/>
      <c r="D88" s="79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</row>
    <row r="89" spans="1:81" ht="13" x14ac:dyDescent="0.25">
      <c r="A89" s="79"/>
      <c r="C89" s="78"/>
      <c r="D89" s="79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</row>
    <row r="90" spans="1:81" ht="13" x14ac:dyDescent="0.25">
      <c r="A90" s="79"/>
      <c r="C90" s="78"/>
      <c r="D90" s="79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</row>
    <row r="91" spans="1:81" ht="13" x14ac:dyDescent="0.25">
      <c r="A91" s="79"/>
      <c r="C91" s="78"/>
      <c r="D91" s="79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</row>
    <row r="92" spans="1:81" ht="13" x14ac:dyDescent="0.25">
      <c r="A92" s="79"/>
      <c r="C92" s="78"/>
      <c r="D92" s="79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</row>
    <row r="93" spans="1:81" ht="13" x14ac:dyDescent="0.25">
      <c r="A93" s="79"/>
      <c r="C93" s="78"/>
      <c r="D93" s="79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</row>
    <row r="94" spans="1:81" ht="13" x14ac:dyDescent="0.25">
      <c r="A94" s="79"/>
      <c r="C94" s="78"/>
      <c r="D94" s="79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</row>
    <row r="95" spans="1:81" ht="13" x14ac:dyDescent="0.25">
      <c r="A95" s="79"/>
      <c r="C95" s="78"/>
      <c r="D95" s="79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</row>
    <row r="96" spans="1:81" ht="13" x14ac:dyDescent="0.25">
      <c r="A96" s="79"/>
      <c r="C96" s="78"/>
      <c r="D96" s="79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ht="13" x14ac:dyDescent="0.25">
      <c r="A97" s="79"/>
      <c r="C97" s="78"/>
      <c r="D97" s="79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13" x14ac:dyDescent="0.25">
      <c r="A98" s="79"/>
      <c r="C98" s="78"/>
      <c r="D98" s="79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3" x14ac:dyDescent="0.25">
      <c r="A99" s="79"/>
      <c r="C99" s="78"/>
      <c r="D99" s="79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ht="13" x14ac:dyDescent="0.25">
      <c r="A100" s="79"/>
      <c r="C100" s="78"/>
      <c r="D100" s="79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ht="13" x14ac:dyDescent="0.25">
      <c r="A101" s="79"/>
      <c r="C101" s="78"/>
      <c r="D101" s="79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ht="13" x14ac:dyDescent="0.25">
      <c r="A102" s="79"/>
      <c r="C102" s="78"/>
      <c r="D102" s="79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ht="13" x14ac:dyDescent="0.25">
      <c r="A103" s="79"/>
      <c r="C103" s="78"/>
      <c r="D103" s="79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ht="13" x14ac:dyDescent="0.25">
      <c r="A104" s="79"/>
      <c r="C104" s="78"/>
      <c r="D104" s="79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ht="13" x14ac:dyDescent="0.25">
      <c r="A105" s="79"/>
      <c r="C105" s="78"/>
      <c r="D105" s="79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ht="13" x14ac:dyDescent="0.25">
      <c r="A106" s="79"/>
      <c r="C106" s="78"/>
      <c r="D106" s="79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ht="13" x14ac:dyDescent="0.25">
      <c r="A107" s="79"/>
      <c r="C107" s="78"/>
      <c r="D107" s="79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ht="13" x14ac:dyDescent="0.25">
      <c r="A108" s="79"/>
      <c r="C108" s="78"/>
      <c r="D108" s="79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ht="13" x14ac:dyDescent="0.25">
      <c r="A109" s="79"/>
      <c r="C109" s="78"/>
      <c r="D109" s="79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ht="13" x14ac:dyDescent="0.25">
      <c r="A110" s="79"/>
      <c r="C110" s="78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ht="13" x14ac:dyDescent="0.25">
      <c r="A111" s="79"/>
      <c r="C111" s="78"/>
      <c r="D111" s="79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ht="13" x14ac:dyDescent="0.25">
      <c r="A112" s="79"/>
      <c r="C112" s="78"/>
      <c r="D112" s="79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ht="13" x14ac:dyDescent="0.25">
      <c r="A113" s="79"/>
      <c r="C113" s="78"/>
      <c r="D113" s="79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ht="13" x14ac:dyDescent="0.25">
      <c r="A114" s="79"/>
      <c r="C114" s="78"/>
      <c r="D114" s="79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ht="13" x14ac:dyDescent="0.25">
      <c r="A115" s="79"/>
      <c r="C115" s="78"/>
      <c r="D115" s="79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ht="13" x14ac:dyDescent="0.25">
      <c r="A116" s="79"/>
      <c r="C116" s="78"/>
      <c r="D116" s="79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ht="13" x14ac:dyDescent="0.25">
      <c r="A117" s="79"/>
      <c r="C117" s="78"/>
      <c r="D117" s="79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ht="13" x14ac:dyDescent="0.25">
      <c r="A118" s="79"/>
      <c r="C118" s="78"/>
      <c r="D118" s="79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ht="13" x14ac:dyDescent="0.25">
      <c r="A119" s="79"/>
      <c r="C119" s="78"/>
      <c r="D119" s="79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ht="13" x14ac:dyDescent="0.25">
      <c r="A120" s="79"/>
      <c r="C120" s="78"/>
      <c r="D120" s="79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ht="13" x14ac:dyDescent="0.25">
      <c r="A121" s="79"/>
      <c r="C121" s="78"/>
      <c r="D121" s="79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ht="13" x14ac:dyDescent="0.25">
      <c r="A122" s="79"/>
      <c r="C122" s="78"/>
      <c r="D122" s="79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ht="13" x14ac:dyDescent="0.25">
      <c r="A123" s="79"/>
      <c r="C123" s="78"/>
      <c r="D123" s="79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ht="13" x14ac:dyDescent="0.25">
      <c r="A124" s="79"/>
      <c r="C124" s="78"/>
      <c r="D124" s="79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ht="13" x14ac:dyDescent="0.25">
      <c r="A125" s="79"/>
      <c r="C125" s="78"/>
      <c r="D125" s="79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ht="13" x14ac:dyDescent="0.25">
      <c r="A126" s="79"/>
      <c r="C126" s="78"/>
      <c r="D126" s="79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ht="13" x14ac:dyDescent="0.25">
      <c r="A127" s="79"/>
      <c r="C127" s="78"/>
      <c r="D127" s="79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ht="13" x14ac:dyDescent="0.25">
      <c r="A128" s="79"/>
      <c r="C128" s="78"/>
      <c r="D128" s="79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ht="13" x14ac:dyDescent="0.25">
      <c r="A129" s="79"/>
      <c r="C129" s="78"/>
      <c r="D129" s="79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ht="13" x14ac:dyDescent="0.25">
      <c r="A130" s="79"/>
      <c r="C130" s="78"/>
      <c r="D130" s="79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ht="13" x14ac:dyDescent="0.25">
      <c r="A131" s="79"/>
      <c r="C131" s="78"/>
      <c r="D131" s="79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ht="13" x14ac:dyDescent="0.25">
      <c r="A132" s="79"/>
      <c r="C132" s="78"/>
      <c r="D132" s="79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ht="13" x14ac:dyDescent="0.25">
      <c r="A133" s="79"/>
      <c r="C133" s="78"/>
      <c r="D133" s="79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ht="13" x14ac:dyDescent="0.25">
      <c r="A134" s="79"/>
      <c r="C134" s="78"/>
      <c r="D134" s="79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ht="13" x14ac:dyDescent="0.25">
      <c r="A135" s="79"/>
      <c r="C135" s="78"/>
      <c r="D135" s="79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ht="13" x14ac:dyDescent="0.25">
      <c r="A136" s="79"/>
      <c r="C136" s="78"/>
      <c r="D136" s="79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ht="13" x14ac:dyDescent="0.25">
      <c r="A137" s="79"/>
      <c r="C137" s="78"/>
      <c r="D137" s="79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ht="13" x14ac:dyDescent="0.25">
      <c r="A138" s="79"/>
      <c r="C138" s="78"/>
      <c r="D138" s="79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ht="13" x14ac:dyDescent="0.25">
      <c r="A139" s="79"/>
      <c r="C139" s="78"/>
      <c r="D139" s="79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ht="13" x14ac:dyDescent="0.25">
      <c r="A140" s="79"/>
      <c r="C140" s="78"/>
      <c r="D140" s="79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ht="13" x14ac:dyDescent="0.25">
      <c r="A141" s="79"/>
      <c r="C141" s="78"/>
      <c r="D141" s="79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ht="13" x14ac:dyDescent="0.25">
      <c r="A142" s="79"/>
      <c r="C142" s="78"/>
      <c r="D142" s="79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ht="13" x14ac:dyDescent="0.25">
      <c r="A143" s="79"/>
      <c r="C143" s="78"/>
      <c r="D143" s="79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ht="13" x14ac:dyDescent="0.25">
      <c r="A144" s="79"/>
      <c r="C144" s="78"/>
      <c r="D144" s="79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ht="13" x14ac:dyDescent="0.25">
      <c r="A145" s="79"/>
      <c r="C145" s="78"/>
      <c r="D145" s="79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ht="13" x14ac:dyDescent="0.25">
      <c r="A146" s="79"/>
      <c r="C146" s="78"/>
      <c r="D146" s="79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ht="13" x14ac:dyDescent="0.25">
      <c r="A147" s="79"/>
      <c r="C147" s="78"/>
      <c r="D147" s="79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ht="13" x14ac:dyDescent="0.25">
      <c r="A148" s="79"/>
      <c r="C148" s="78"/>
      <c r="D148" s="79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ht="13" x14ac:dyDescent="0.25">
      <c r="A149" s="79"/>
      <c r="C149" s="78"/>
      <c r="D149" s="79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ht="13" x14ac:dyDescent="0.25">
      <c r="A150" s="79"/>
      <c r="C150" s="78"/>
      <c r="D150" s="79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ht="13" x14ac:dyDescent="0.25">
      <c r="A151" s="79"/>
      <c r="C151" s="78"/>
      <c r="D151" s="79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ht="13" x14ac:dyDescent="0.25">
      <c r="A152" s="79"/>
      <c r="C152" s="78"/>
      <c r="D152" s="79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ht="13" x14ac:dyDescent="0.25">
      <c r="A153" s="79"/>
      <c r="C153" s="78"/>
      <c r="D153" s="79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ht="13" x14ac:dyDescent="0.25">
      <c r="A154" s="79"/>
      <c r="C154" s="78"/>
      <c r="D154" s="79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ht="13" x14ac:dyDescent="0.25">
      <c r="A155" s="79"/>
      <c r="C155" s="78"/>
      <c r="D155" s="79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ht="13" x14ac:dyDescent="0.25">
      <c r="A156" s="79"/>
      <c r="C156" s="78"/>
      <c r="D156" s="79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ht="13" x14ac:dyDescent="0.25">
      <c r="A157" s="79"/>
      <c r="C157" s="78"/>
      <c r="D157" s="79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ht="13" x14ac:dyDescent="0.25">
      <c r="A158" s="79"/>
      <c r="C158" s="78"/>
      <c r="D158" s="79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ht="13" x14ac:dyDescent="0.25">
      <c r="A159" s="79"/>
      <c r="C159" s="78"/>
      <c r="D159" s="79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ht="13" x14ac:dyDescent="0.25">
      <c r="A160" s="79"/>
      <c r="C160" s="78"/>
      <c r="D160" s="79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ht="13" x14ac:dyDescent="0.25">
      <c r="A161" s="79"/>
      <c r="C161" s="78"/>
      <c r="D161" s="79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ht="13" x14ac:dyDescent="0.25">
      <c r="A162" s="79"/>
      <c r="C162" s="78"/>
      <c r="D162" s="79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ht="13" x14ac:dyDescent="0.25">
      <c r="A163" s="79"/>
      <c r="C163" s="78"/>
      <c r="D163" s="79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ht="13" x14ac:dyDescent="0.25">
      <c r="A164" s="79"/>
      <c r="C164" s="78"/>
      <c r="D164" s="79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ht="13" x14ac:dyDescent="0.25">
      <c r="A165" s="79"/>
      <c r="C165" s="78"/>
      <c r="D165" s="79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ht="13" x14ac:dyDescent="0.25">
      <c r="A166" s="79"/>
      <c r="C166" s="78"/>
      <c r="D166" s="79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ht="13" x14ac:dyDescent="0.25">
      <c r="A167" s="79"/>
      <c r="C167" s="78"/>
      <c r="D167" s="79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ht="13" x14ac:dyDescent="0.25">
      <c r="A168" s="79"/>
      <c r="C168" s="78"/>
      <c r="D168" s="79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ht="13" x14ac:dyDescent="0.25">
      <c r="A169" s="79"/>
      <c r="C169" s="78"/>
      <c r="D169" s="79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ht="13" x14ac:dyDescent="0.25">
      <c r="A170" s="79"/>
      <c r="C170" s="78"/>
      <c r="D170" s="79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ht="13" x14ac:dyDescent="0.25">
      <c r="A171" s="79"/>
      <c r="C171" s="78"/>
      <c r="D171" s="79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ht="13" x14ac:dyDescent="0.25">
      <c r="A172" s="79"/>
      <c r="C172" s="78"/>
      <c r="D172" s="79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ht="13" x14ac:dyDescent="0.25">
      <c r="A173" s="79"/>
      <c r="C173" s="78"/>
      <c r="D173" s="79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ht="13" x14ac:dyDescent="0.25">
      <c r="A174" s="79"/>
      <c r="C174" s="78"/>
      <c r="D174" s="79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ht="13" x14ac:dyDescent="0.25">
      <c r="A175" s="79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ht="13" x14ac:dyDescent="0.25">
      <c r="A176" s="79"/>
      <c r="C176" s="78"/>
      <c r="D176" s="79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ht="13" x14ac:dyDescent="0.25">
      <c r="A177" s="79"/>
      <c r="C177" s="78"/>
      <c r="D177" s="79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ht="13" x14ac:dyDescent="0.25">
      <c r="A178" s="79"/>
      <c r="C178" s="78"/>
      <c r="D178" s="79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ht="13" x14ac:dyDescent="0.25">
      <c r="A179" s="79"/>
      <c r="C179" s="78"/>
      <c r="D179" s="79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ht="13" x14ac:dyDescent="0.25">
      <c r="A180" s="79"/>
      <c r="C180" s="78"/>
      <c r="D180" s="79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ht="13" x14ac:dyDescent="0.25">
      <c r="A181" s="79"/>
      <c r="C181" s="78"/>
      <c r="D181" s="79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ht="13" x14ac:dyDescent="0.25">
      <c r="A182" s="79"/>
      <c r="C182" s="78"/>
      <c r="D182" s="79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ht="13" x14ac:dyDescent="0.25">
      <c r="A183" s="79"/>
      <c r="C183" s="78"/>
      <c r="D183" s="79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ht="13" x14ac:dyDescent="0.25">
      <c r="A184" s="79"/>
      <c r="C184" s="78"/>
      <c r="D184" s="79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ht="13" x14ac:dyDescent="0.25">
      <c r="A185" s="79"/>
      <c r="C185" s="78"/>
      <c r="D185" s="79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ht="13" x14ac:dyDescent="0.25">
      <c r="A186" s="79"/>
      <c r="C186" s="78"/>
      <c r="D186" s="79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ht="13" x14ac:dyDescent="0.25">
      <c r="A187" s="79"/>
      <c r="C187" s="78"/>
      <c r="D187" s="79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ht="13" x14ac:dyDescent="0.25">
      <c r="A188" s="79"/>
      <c r="C188" s="78"/>
      <c r="D188" s="79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ht="13" x14ac:dyDescent="0.25">
      <c r="A189" s="79"/>
      <c r="C189" s="78"/>
      <c r="D189" s="79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ht="13" x14ac:dyDescent="0.25">
      <c r="A190" s="79"/>
      <c r="C190" s="78"/>
      <c r="D190" s="79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ht="13" x14ac:dyDescent="0.25">
      <c r="A191" s="79"/>
      <c r="C191" s="78"/>
      <c r="D191" s="79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ht="13" x14ac:dyDescent="0.25">
      <c r="A192" s="79"/>
      <c r="C192" s="78"/>
      <c r="D192" s="79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ht="13" x14ac:dyDescent="0.25">
      <c r="A193" s="79"/>
      <c r="C193" s="78"/>
      <c r="D193" s="79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ht="13" x14ac:dyDescent="0.25">
      <c r="A194" s="79"/>
      <c r="C194" s="78"/>
      <c r="D194" s="79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ht="13" x14ac:dyDescent="0.25">
      <c r="A195" s="79"/>
      <c r="C195" s="78"/>
      <c r="D195" s="79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ht="13" x14ac:dyDescent="0.25">
      <c r="A196" s="79"/>
      <c r="C196" s="78"/>
      <c r="D196" s="79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ht="13" x14ac:dyDescent="0.25">
      <c r="A197" s="79"/>
      <c r="C197" s="78"/>
      <c r="D197" s="79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ht="13" x14ac:dyDescent="0.25">
      <c r="A198" s="79"/>
      <c r="C198" s="78"/>
      <c r="D198" s="79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ht="13" x14ac:dyDescent="0.25">
      <c r="A199" s="79"/>
      <c r="C199" s="78"/>
      <c r="D199" s="79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ht="13" x14ac:dyDescent="0.25">
      <c r="A200" s="79"/>
      <c r="C200" s="78"/>
      <c r="D200" s="79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ht="13" x14ac:dyDescent="0.25">
      <c r="A201" s="79"/>
      <c r="C201" s="78"/>
      <c r="D201" s="79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ht="13" x14ac:dyDescent="0.25">
      <c r="A202" s="79"/>
      <c r="C202" s="78"/>
      <c r="D202" s="79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ht="13" x14ac:dyDescent="0.25">
      <c r="A203" s="79"/>
      <c r="C203" s="78"/>
      <c r="D203" s="79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ht="13" x14ac:dyDescent="0.25">
      <c r="A204" s="79"/>
      <c r="C204" s="78"/>
      <c r="D204" s="79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ht="13" x14ac:dyDescent="0.25">
      <c r="A205" s="79"/>
      <c r="C205" s="78"/>
      <c r="D205" s="79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ht="13" x14ac:dyDescent="0.25">
      <c r="A206" s="79"/>
      <c r="C206" s="78"/>
      <c r="D206" s="79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ht="13" x14ac:dyDescent="0.25">
      <c r="A207" s="79"/>
      <c r="C207" s="78"/>
      <c r="D207" s="79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ht="13" x14ac:dyDescent="0.25">
      <c r="A208" s="79"/>
      <c r="C208" s="78"/>
      <c r="D208" s="79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ht="13" x14ac:dyDescent="0.25">
      <c r="A209" s="79"/>
      <c r="C209" s="78"/>
      <c r="D209" s="79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ht="13" x14ac:dyDescent="0.25">
      <c r="A210" s="79"/>
      <c r="C210" s="78"/>
      <c r="D210" s="79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ht="13" x14ac:dyDescent="0.25">
      <c r="A211" s="79"/>
      <c r="C211" s="78"/>
      <c r="D211" s="79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ht="13" x14ac:dyDescent="0.25">
      <c r="A212" s="79"/>
      <c r="C212" s="78"/>
      <c r="D212" s="79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ht="13" x14ac:dyDescent="0.25">
      <c r="A213" s="79"/>
      <c r="C213" s="78"/>
      <c r="D213" s="79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ht="13" x14ac:dyDescent="0.25">
      <c r="A214" s="79"/>
      <c r="C214" s="78"/>
      <c r="D214" s="79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ht="13" x14ac:dyDescent="0.25">
      <c r="A215" s="79"/>
      <c r="C215" s="78"/>
      <c r="D215" s="79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ht="13" x14ac:dyDescent="0.25">
      <c r="A216" s="79"/>
      <c r="C216" s="78"/>
      <c r="D216" s="79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ht="13" x14ac:dyDescent="0.25">
      <c r="A217" s="79"/>
      <c r="C217" s="78"/>
      <c r="D217" s="79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ht="13" x14ac:dyDescent="0.25">
      <c r="A218" s="79"/>
      <c r="C218" s="78"/>
      <c r="D218" s="79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ht="13" x14ac:dyDescent="0.25">
      <c r="A219" s="79"/>
      <c r="C219" s="78"/>
      <c r="D219" s="79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ht="13" x14ac:dyDescent="0.25">
      <c r="A220" s="79"/>
      <c r="C220" s="78"/>
      <c r="D220" s="79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ht="13" x14ac:dyDescent="0.25">
      <c r="A221" s="79"/>
      <c r="C221" s="78"/>
      <c r="D221" s="79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ht="13" x14ac:dyDescent="0.25">
      <c r="A222" s="79"/>
      <c r="C222" s="78"/>
      <c r="D222" s="79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ht="13" x14ac:dyDescent="0.25">
      <c r="A223" s="79"/>
      <c r="C223" s="78"/>
      <c r="D223" s="79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ht="13" x14ac:dyDescent="0.25">
      <c r="A224" s="79"/>
      <c r="C224" s="78"/>
      <c r="D224" s="79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ht="13" x14ac:dyDescent="0.25">
      <c r="A225" s="79"/>
      <c r="C225" s="78"/>
      <c r="D225" s="79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ht="13" x14ac:dyDescent="0.25">
      <c r="A226" s="79"/>
      <c r="C226" s="78"/>
      <c r="D226" s="79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ht="13" x14ac:dyDescent="0.25">
      <c r="A227" s="79"/>
      <c r="C227" s="78"/>
      <c r="D227" s="79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ht="13" x14ac:dyDescent="0.25">
      <c r="A228" s="79"/>
      <c r="C228" s="78"/>
      <c r="D228" s="79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ht="13" x14ac:dyDescent="0.25">
      <c r="A229" s="79"/>
      <c r="C229" s="78"/>
      <c r="D229" s="79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ht="13" x14ac:dyDescent="0.25">
      <c r="A230" s="79"/>
      <c r="C230" s="78"/>
      <c r="D230" s="79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ht="13" x14ac:dyDescent="0.25">
      <c r="A231" s="79"/>
      <c r="C231" s="78"/>
      <c r="D231" s="79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ht="13" x14ac:dyDescent="0.25">
      <c r="A232" s="79"/>
      <c r="C232" s="78"/>
      <c r="D232" s="79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ht="13" x14ac:dyDescent="0.25">
      <c r="A233" s="79"/>
      <c r="C233" s="78"/>
      <c r="D233" s="79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ht="13" x14ac:dyDescent="0.25">
      <c r="A234" s="79"/>
      <c r="C234" s="78"/>
      <c r="D234" s="79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ht="13" x14ac:dyDescent="0.25">
      <c r="A235" s="79"/>
      <c r="C235" s="78"/>
      <c r="D235" s="79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ht="13" x14ac:dyDescent="0.25">
      <c r="A236" s="79"/>
      <c r="C236" s="78"/>
      <c r="D236" s="79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ht="13" x14ac:dyDescent="0.25">
      <c r="A237" s="79"/>
      <c r="C237" s="78"/>
      <c r="D237" s="79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ht="13" x14ac:dyDescent="0.25">
      <c r="A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ht="13" x14ac:dyDescent="0.25">
      <c r="A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ht="13" x14ac:dyDescent="0.25">
      <c r="A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ht="13" x14ac:dyDescent="0.25">
      <c r="A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ht="13" x14ac:dyDescent="0.25">
      <c r="A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ht="13" x14ac:dyDescent="0.25">
      <c r="A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ht="13" x14ac:dyDescent="0.25">
      <c r="A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ht="13" x14ac:dyDescent="0.25">
      <c r="A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ht="13" x14ac:dyDescent="0.25">
      <c r="A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ht="13" x14ac:dyDescent="0.25">
      <c r="A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ht="13" x14ac:dyDescent="0.25">
      <c r="A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ht="13" x14ac:dyDescent="0.25">
      <c r="A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ht="13" x14ac:dyDescent="0.25">
      <c r="A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ht="13" x14ac:dyDescent="0.25">
      <c r="A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ht="13" x14ac:dyDescent="0.25">
      <c r="A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ht="13" x14ac:dyDescent="0.25">
      <c r="A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ht="13" x14ac:dyDescent="0.25">
      <c r="A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ht="13" x14ac:dyDescent="0.25">
      <c r="A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ht="13" x14ac:dyDescent="0.25">
      <c r="A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ht="13" x14ac:dyDescent="0.25">
      <c r="A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ht="13" x14ac:dyDescent="0.25">
      <c r="A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ht="13" x14ac:dyDescent="0.25">
      <c r="A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ht="13" x14ac:dyDescent="0.25">
      <c r="A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ht="13" x14ac:dyDescent="0.25">
      <c r="A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ht="13" x14ac:dyDescent="0.25">
      <c r="A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ht="13" x14ac:dyDescent="0.25">
      <c r="A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ht="13" x14ac:dyDescent="0.25">
      <c r="A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ht="13" x14ac:dyDescent="0.25">
      <c r="A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ht="13" x14ac:dyDescent="0.25">
      <c r="A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ht="13" x14ac:dyDescent="0.25">
      <c r="A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ht="13" x14ac:dyDescent="0.25">
      <c r="A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ht="13" x14ac:dyDescent="0.25">
      <c r="A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ht="13" x14ac:dyDescent="0.25">
      <c r="A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ht="13" x14ac:dyDescent="0.25">
      <c r="A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ht="13" x14ac:dyDescent="0.25">
      <c r="A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ht="13" x14ac:dyDescent="0.25">
      <c r="A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ht="13" x14ac:dyDescent="0.25">
      <c r="A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ht="13" x14ac:dyDescent="0.25">
      <c r="A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ht="13" x14ac:dyDescent="0.25">
      <c r="A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ht="13" x14ac:dyDescent="0.25">
      <c r="A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ht="13" x14ac:dyDescent="0.25">
      <c r="A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ht="13" x14ac:dyDescent="0.25">
      <c r="A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ht="13" x14ac:dyDescent="0.25">
      <c r="A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ht="13" x14ac:dyDescent="0.25">
      <c r="A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ht="13" x14ac:dyDescent="0.25">
      <c r="A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ht="13" x14ac:dyDescent="0.25">
      <c r="A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ht="13" x14ac:dyDescent="0.25">
      <c r="A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ht="13" x14ac:dyDescent="0.25">
      <c r="A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ht="13" x14ac:dyDescent="0.25">
      <c r="A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ht="13" x14ac:dyDescent="0.25">
      <c r="A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ht="13" x14ac:dyDescent="0.25">
      <c r="A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ht="13" x14ac:dyDescent="0.25">
      <c r="A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ht="13" x14ac:dyDescent="0.25">
      <c r="A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ht="13" x14ac:dyDescent="0.25">
      <c r="A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ht="13" x14ac:dyDescent="0.25">
      <c r="A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ht="13" x14ac:dyDescent="0.25">
      <c r="A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ht="13" x14ac:dyDescent="0.25">
      <c r="A294" s="79"/>
      <c r="C294" s="78"/>
      <c r="D294" s="79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ht="13" x14ac:dyDescent="0.25">
      <c r="A295" s="79"/>
      <c r="C295" s="78"/>
      <c r="D295" s="79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ht="13" x14ac:dyDescent="0.25">
      <c r="A296" s="79"/>
      <c r="C296" s="78"/>
      <c r="D296" s="79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ht="13" x14ac:dyDescent="0.25">
      <c r="A297" s="79"/>
      <c r="C297" s="78"/>
      <c r="D297" s="79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ht="13" x14ac:dyDescent="0.25">
      <c r="A298" s="79"/>
      <c r="C298" s="78"/>
      <c r="D298" s="79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ht="13" x14ac:dyDescent="0.25">
      <c r="A299" s="79"/>
      <c r="C299" s="78"/>
      <c r="D299" s="79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ht="13" x14ac:dyDescent="0.25">
      <c r="A300" s="79"/>
      <c r="C300" s="78"/>
      <c r="D300" s="79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ht="13" x14ac:dyDescent="0.25">
      <c r="A301" s="79"/>
      <c r="C301" s="78"/>
      <c r="D301" s="79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ht="13" x14ac:dyDescent="0.25">
      <c r="A302" s="79"/>
      <c r="C302" s="78"/>
      <c r="D302" s="79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ht="13" x14ac:dyDescent="0.25">
      <c r="A303" s="79"/>
      <c r="C303" s="78"/>
      <c r="D303" s="79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ht="13" x14ac:dyDescent="0.25">
      <c r="A304" s="79"/>
      <c r="C304" s="78"/>
      <c r="D304" s="79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ht="13" x14ac:dyDescent="0.25">
      <c r="A305" s="79"/>
      <c r="C305" s="78"/>
      <c r="D305" s="79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ht="13" x14ac:dyDescent="0.25">
      <c r="A306" s="79"/>
      <c r="C306" s="78"/>
      <c r="D306" s="79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ht="13" x14ac:dyDescent="0.25">
      <c r="A307" s="79"/>
      <c r="C307" s="78"/>
      <c r="D307" s="79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ht="13" x14ac:dyDescent="0.25">
      <c r="A308" s="79"/>
      <c r="C308" s="78"/>
      <c r="D308" s="79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ht="13" x14ac:dyDescent="0.25">
      <c r="A309" s="79"/>
      <c r="C309" s="78"/>
      <c r="D309" s="79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ht="13" x14ac:dyDescent="0.25">
      <c r="A310" s="79"/>
      <c r="C310" s="78"/>
      <c r="D310" s="79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ht="13" x14ac:dyDescent="0.25">
      <c r="A311" s="79"/>
      <c r="C311" s="78"/>
      <c r="D311" s="79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ht="13" x14ac:dyDescent="0.25">
      <c r="A312" s="79"/>
      <c r="C312" s="78"/>
      <c r="D312" s="79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ht="13" x14ac:dyDescent="0.25">
      <c r="A313" s="79"/>
      <c r="C313" s="78"/>
      <c r="D313" s="79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ht="13" x14ac:dyDescent="0.25">
      <c r="A314" s="79"/>
      <c r="C314" s="78"/>
      <c r="D314" s="79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ht="13" x14ac:dyDescent="0.25">
      <c r="A315" s="79"/>
      <c r="C315" s="78"/>
      <c r="D315" s="79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ht="13" x14ac:dyDescent="0.25">
      <c r="A316" s="79"/>
      <c r="C316" s="78"/>
      <c r="D316" s="79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ht="13" x14ac:dyDescent="0.25">
      <c r="A317" s="79"/>
      <c r="C317" s="78"/>
      <c r="D317" s="79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ht="13" x14ac:dyDescent="0.25">
      <c r="A318" s="79"/>
      <c r="C318" s="78"/>
      <c r="D318" s="79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ht="13" x14ac:dyDescent="0.25">
      <c r="A319" s="79"/>
      <c r="C319" s="78"/>
      <c r="D319" s="79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ht="13" x14ac:dyDescent="0.25">
      <c r="A320" s="79"/>
      <c r="C320" s="78"/>
      <c r="D320" s="79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ht="13" x14ac:dyDescent="0.25">
      <c r="A321" s="79"/>
      <c r="C321" s="78"/>
      <c r="D321" s="79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ht="13" x14ac:dyDescent="0.25">
      <c r="A322" s="79"/>
      <c r="C322" s="78"/>
      <c r="D322" s="79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ht="13" x14ac:dyDescent="0.25">
      <c r="A323" s="79"/>
      <c r="C323" s="78"/>
      <c r="D323" s="79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ht="13" x14ac:dyDescent="0.25">
      <c r="A324" s="79"/>
      <c r="C324" s="78"/>
      <c r="D324" s="79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ht="13" x14ac:dyDescent="0.25">
      <c r="A325" s="79"/>
      <c r="C325" s="78"/>
      <c r="D325" s="79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ht="13" x14ac:dyDescent="0.25">
      <c r="A326" s="79"/>
      <c r="C326" s="78"/>
      <c r="D326" s="79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ht="13" x14ac:dyDescent="0.25">
      <c r="A327" s="79"/>
      <c r="C327" s="78"/>
      <c r="D327" s="79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ht="13" x14ac:dyDescent="0.25">
      <c r="A328" s="79"/>
      <c r="C328" s="78"/>
      <c r="D328" s="79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ht="13" x14ac:dyDescent="0.25">
      <c r="A329" s="79"/>
      <c r="C329" s="78"/>
      <c r="D329" s="79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ht="13" x14ac:dyDescent="0.25">
      <c r="A330" s="79"/>
      <c r="C330" s="78"/>
      <c r="D330" s="79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ht="13" x14ac:dyDescent="0.25">
      <c r="A331" s="79"/>
      <c r="C331" s="78"/>
      <c r="D331" s="79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ht="13" x14ac:dyDescent="0.25">
      <c r="A332" s="79"/>
      <c r="C332" s="78"/>
      <c r="D332" s="79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ht="13" x14ac:dyDescent="0.25">
      <c r="A333" s="79"/>
      <c r="C333" s="78"/>
      <c r="D333" s="79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ht="13" x14ac:dyDescent="0.25">
      <c r="A334" s="79"/>
      <c r="C334" s="78"/>
      <c r="D334" s="79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ht="13" x14ac:dyDescent="0.25">
      <c r="A335" s="79"/>
      <c r="C335" s="78"/>
      <c r="D335" s="79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ht="13" x14ac:dyDescent="0.25">
      <c r="A336" s="79"/>
      <c r="C336" s="78"/>
      <c r="D336" s="79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ht="13" x14ac:dyDescent="0.25">
      <c r="A337" s="79"/>
      <c r="C337" s="78"/>
      <c r="D337" s="79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ht="13" x14ac:dyDescent="0.25">
      <c r="A338" s="79"/>
      <c r="C338" s="78"/>
      <c r="D338" s="79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ht="13" x14ac:dyDescent="0.25">
      <c r="A339" s="79"/>
      <c r="C339" s="78"/>
      <c r="D339" s="79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ht="13" x14ac:dyDescent="0.25">
      <c r="A340" s="79"/>
      <c r="C340" s="78"/>
      <c r="D340" s="79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ht="13" x14ac:dyDescent="0.25">
      <c r="A341" s="79"/>
      <c r="C341" s="78"/>
      <c r="D341" s="79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ht="13" x14ac:dyDescent="0.25">
      <c r="A342" s="79"/>
      <c r="C342" s="78"/>
      <c r="D342" s="79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ht="13" x14ac:dyDescent="0.25">
      <c r="A343" s="79"/>
      <c r="C343" s="78"/>
      <c r="D343" s="79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ht="13" x14ac:dyDescent="0.25">
      <c r="A344" s="79"/>
      <c r="C344" s="78"/>
      <c r="D344" s="79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ht="13" x14ac:dyDescent="0.25">
      <c r="A345" s="79"/>
      <c r="C345" s="78"/>
      <c r="D345" s="79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ht="13" x14ac:dyDescent="0.25">
      <c r="A346" s="79"/>
      <c r="C346" s="78"/>
      <c r="D346" s="79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ht="13" x14ac:dyDescent="0.25">
      <c r="A347" s="79"/>
      <c r="C347" s="78"/>
      <c r="D347" s="79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ht="13" x14ac:dyDescent="0.25">
      <c r="A348" s="79"/>
      <c r="C348" s="78"/>
      <c r="D348" s="79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ht="13" x14ac:dyDescent="0.25">
      <c r="A349" s="79"/>
      <c r="C349" s="78"/>
      <c r="D349" s="79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ht="13" x14ac:dyDescent="0.25">
      <c r="A350" s="79"/>
      <c r="C350" s="78"/>
      <c r="D350" s="79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ht="13" x14ac:dyDescent="0.25">
      <c r="A351" s="79"/>
      <c r="C351" s="78"/>
      <c r="D351" s="79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ht="13" x14ac:dyDescent="0.25">
      <c r="A352" s="79"/>
      <c r="C352" s="78"/>
      <c r="D352" s="79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ht="13" x14ac:dyDescent="0.25">
      <c r="A353" s="79"/>
      <c r="C353" s="78"/>
      <c r="D353" s="79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ht="13" x14ac:dyDescent="0.25">
      <c r="A354" s="79"/>
      <c r="C354" s="78"/>
      <c r="D354" s="79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ht="13" x14ac:dyDescent="0.25">
      <c r="A355" s="79"/>
      <c r="C355" s="78"/>
      <c r="D355" s="79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ht="13" x14ac:dyDescent="0.25">
      <c r="A356" s="79"/>
      <c r="C356" s="78"/>
      <c r="D356" s="79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ht="13" x14ac:dyDescent="0.25">
      <c r="A357" s="79"/>
      <c r="C357" s="78"/>
      <c r="D357" s="79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ht="13" x14ac:dyDescent="0.25">
      <c r="A358" s="79"/>
      <c r="C358" s="78"/>
      <c r="D358" s="79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ht="13" x14ac:dyDescent="0.25">
      <c r="A359" s="79"/>
      <c r="C359" s="78"/>
      <c r="D359" s="79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ht="13" x14ac:dyDescent="0.25">
      <c r="A360" s="79"/>
      <c r="C360" s="78"/>
      <c r="D360" s="79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ht="13" x14ac:dyDescent="0.25">
      <c r="A361" s="79"/>
      <c r="C361" s="78"/>
      <c r="D361" s="79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ht="13" x14ac:dyDescent="0.25">
      <c r="A362" s="79"/>
      <c r="C362" s="78"/>
      <c r="D362" s="79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ht="13" x14ac:dyDescent="0.25">
      <c r="A363" s="79"/>
      <c r="C363" s="78"/>
      <c r="D363" s="79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ht="13" x14ac:dyDescent="0.25">
      <c r="A364" s="79"/>
      <c r="C364" s="78"/>
      <c r="D364" s="79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ht="13" x14ac:dyDescent="0.25">
      <c r="A365" s="79"/>
      <c r="C365" s="78"/>
      <c r="D365" s="79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ht="13" x14ac:dyDescent="0.25">
      <c r="A366" s="79"/>
      <c r="C366" s="78"/>
      <c r="D366" s="79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ht="13" x14ac:dyDescent="0.25">
      <c r="A367" s="79"/>
      <c r="C367" s="78"/>
      <c r="D367" s="79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ht="13" x14ac:dyDescent="0.25">
      <c r="A368" s="79"/>
      <c r="C368" s="78"/>
      <c r="D368" s="79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ht="13" x14ac:dyDescent="0.25">
      <c r="A369" s="79"/>
      <c r="C369" s="78"/>
      <c r="D369" s="79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ht="13" x14ac:dyDescent="0.25">
      <c r="A370" s="79"/>
      <c r="C370" s="78"/>
      <c r="D370" s="79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ht="13" x14ac:dyDescent="0.25">
      <c r="A371" s="79"/>
      <c r="C371" s="78"/>
      <c r="D371" s="79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ht="13" x14ac:dyDescent="0.25">
      <c r="A372" s="79"/>
      <c r="C372" s="78"/>
      <c r="D372" s="79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ht="13" x14ac:dyDescent="0.25">
      <c r="A373" s="79"/>
      <c r="C373" s="78"/>
      <c r="D373" s="79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ht="13" x14ac:dyDescent="0.25">
      <c r="A374" s="79"/>
      <c r="C374" s="78"/>
      <c r="D374" s="79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ht="13" x14ac:dyDescent="0.25">
      <c r="A375" s="79"/>
      <c r="C375" s="78"/>
      <c r="D375" s="79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ht="13" x14ac:dyDescent="0.25">
      <c r="A376" s="79"/>
      <c r="C376" s="78"/>
      <c r="D376" s="79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ht="13" x14ac:dyDescent="0.25">
      <c r="A377" s="79"/>
      <c r="C377" s="78"/>
      <c r="D377" s="79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ht="13" x14ac:dyDescent="0.25">
      <c r="A378" s="79"/>
      <c r="C378" s="78"/>
      <c r="D378" s="79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ht="13" x14ac:dyDescent="0.25">
      <c r="A379" s="79"/>
      <c r="C379" s="78"/>
      <c r="D379" s="79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ht="13" x14ac:dyDescent="0.25">
      <c r="A380" s="79"/>
      <c r="C380" s="78"/>
      <c r="D380" s="79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ht="13" x14ac:dyDescent="0.25">
      <c r="A381" s="79"/>
      <c r="C381" s="78"/>
      <c r="D381" s="79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ht="13" x14ac:dyDescent="0.25">
      <c r="A382" s="79"/>
      <c r="C382" s="78"/>
      <c r="D382" s="79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ht="13" x14ac:dyDescent="0.25">
      <c r="A383" s="79"/>
      <c r="C383" s="78"/>
      <c r="D383" s="79"/>
      <c r="E383" s="81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ht="13" x14ac:dyDescent="0.25">
      <c r="A384" s="79"/>
      <c r="C384" s="78"/>
      <c r="D384" s="79"/>
      <c r="E384" s="81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ht="13" x14ac:dyDescent="0.25">
      <c r="A385" s="79"/>
      <c r="C385" s="78"/>
      <c r="D385" s="79"/>
      <c r="E385" s="81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ht="13" x14ac:dyDescent="0.25">
      <c r="A386" s="79"/>
      <c r="C386" s="78"/>
      <c r="D386" s="79"/>
      <c r="E386" s="81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ht="13" x14ac:dyDescent="0.25">
      <c r="A387" s="79"/>
      <c r="C387" s="78"/>
      <c r="D387" s="79"/>
      <c r="E387" s="81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ht="13" x14ac:dyDescent="0.25">
      <c r="A388" s="79"/>
      <c r="C388" s="78"/>
      <c r="D388" s="79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ht="13" x14ac:dyDescent="0.25">
      <c r="A389" s="79"/>
      <c r="C389" s="78"/>
      <c r="D389" s="79"/>
      <c r="E389" s="81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ht="13" x14ac:dyDescent="0.25">
      <c r="A390" s="79"/>
      <c r="C390" s="78"/>
      <c r="D390" s="79"/>
      <c r="E390" s="81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ht="13" x14ac:dyDescent="0.25">
      <c r="A391" s="79"/>
      <c r="C391" s="78"/>
      <c r="D391" s="79"/>
      <c r="E391" s="80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ht="13" x14ac:dyDescent="0.25">
      <c r="A392" s="79"/>
      <c r="C392" s="78"/>
      <c r="D392" s="79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ht="13" x14ac:dyDescent="0.25">
      <c r="A393" s="79"/>
      <c r="C393" s="78"/>
      <c r="D393" s="79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ht="13" x14ac:dyDescent="0.25">
      <c r="A394" s="79"/>
      <c r="C394" s="78"/>
      <c r="D394" s="79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ht="13" x14ac:dyDescent="0.25">
      <c r="A395" s="79"/>
      <c r="C395" s="78"/>
      <c r="D395" s="79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ht="13" x14ac:dyDescent="0.25">
      <c r="A396" s="79"/>
      <c r="C396" s="78"/>
      <c r="D396" s="79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ht="13" x14ac:dyDescent="0.25">
      <c r="A397" s="79"/>
      <c r="C397" s="78"/>
      <c r="D397" s="79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ht="13" x14ac:dyDescent="0.25">
      <c r="A398" s="79"/>
      <c r="C398" s="78"/>
      <c r="D398" s="79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ht="13" x14ac:dyDescent="0.25">
      <c r="A399" s="79"/>
      <c r="C399" s="78"/>
      <c r="D399" s="79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ht="13" x14ac:dyDescent="0.25">
      <c r="A400" s="79"/>
      <c r="C400" s="78"/>
      <c r="D400" s="79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ht="13" x14ac:dyDescent="0.25">
      <c r="A401" s="79"/>
      <c r="C401" s="78"/>
      <c r="D401" s="79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ht="13" x14ac:dyDescent="0.25">
      <c r="A402" s="79"/>
      <c r="C402" s="78"/>
      <c r="D402" s="79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ht="13" x14ac:dyDescent="0.25">
      <c r="A403" s="79"/>
      <c r="C403" s="78"/>
      <c r="D403" s="79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ht="13" x14ac:dyDescent="0.25">
      <c r="A404" s="79"/>
      <c r="C404" s="78"/>
      <c r="D404" s="79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ht="13" x14ac:dyDescent="0.25">
      <c r="A405" s="79"/>
      <c r="C405" s="78"/>
      <c r="D405" s="79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ht="13" x14ac:dyDescent="0.25">
      <c r="A406" s="79"/>
      <c r="C406" s="78"/>
      <c r="D406" s="79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ht="13" x14ac:dyDescent="0.25">
      <c r="A407" s="79"/>
      <c r="C407" s="78"/>
      <c r="D407" s="79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ht="13" x14ac:dyDescent="0.25">
      <c r="A408" s="79"/>
      <c r="C408" s="78"/>
      <c r="D408" s="79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ht="13" x14ac:dyDescent="0.25">
      <c r="A409" s="79"/>
      <c r="C409" s="78"/>
      <c r="D409" s="79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ht="13" x14ac:dyDescent="0.25">
      <c r="A410" s="79"/>
      <c r="C410" s="78"/>
      <c r="D410" s="79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ht="13" x14ac:dyDescent="0.25">
      <c r="A411" s="79"/>
      <c r="C411" s="78"/>
      <c r="D411" s="79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ht="13" x14ac:dyDescent="0.25">
      <c r="A412" s="79"/>
      <c r="C412" s="78"/>
      <c r="D412" s="79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ht="13" x14ac:dyDescent="0.25">
      <c r="A413" s="79"/>
      <c r="C413" s="78"/>
      <c r="D413" s="79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ht="13" x14ac:dyDescent="0.25">
      <c r="A414" s="79"/>
      <c r="C414" s="78"/>
      <c r="D414" s="79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ht="13" x14ac:dyDescent="0.25">
      <c r="A415" s="79"/>
      <c r="C415" s="78"/>
      <c r="D415" s="79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ht="13" x14ac:dyDescent="0.25">
      <c r="A416" s="79"/>
      <c r="C416" s="78"/>
      <c r="D416" s="79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ht="13" x14ac:dyDescent="0.25">
      <c r="A417" s="79"/>
      <c r="C417" s="78"/>
      <c r="D417" s="79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ht="13" x14ac:dyDescent="0.25">
      <c r="A418" s="79"/>
      <c r="C418" s="78"/>
      <c r="D418" s="79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ht="13" x14ac:dyDescent="0.25">
      <c r="A419" s="79"/>
      <c r="C419" s="78"/>
      <c r="D419" s="79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ht="13" x14ac:dyDescent="0.25">
      <c r="A420" s="79"/>
      <c r="C420" s="78"/>
      <c r="D420" s="79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ht="13" x14ac:dyDescent="0.25">
      <c r="A421" s="79"/>
      <c r="C421" s="78"/>
      <c r="D421" s="79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ht="13" x14ac:dyDescent="0.25">
      <c r="A422" s="79"/>
      <c r="C422" s="78"/>
      <c r="D422" s="79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ht="13" x14ac:dyDescent="0.25">
      <c r="A423" s="79"/>
      <c r="C423" s="78"/>
      <c r="D423" s="79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ht="13" x14ac:dyDescent="0.25">
      <c r="A424" s="79"/>
      <c r="C424" s="78"/>
      <c r="D424" s="79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ht="13" x14ac:dyDescent="0.25">
      <c r="A425" s="79"/>
      <c r="C425" s="78"/>
      <c r="D425" s="79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ht="13" x14ac:dyDescent="0.25">
      <c r="A426" s="79"/>
      <c r="C426" s="78"/>
      <c r="D426" s="79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ht="13" x14ac:dyDescent="0.25">
      <c r="A427" s="79"/>
      <c r="C427" s="78"/>
      <c r="D427" s="79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ht="13" x14ac:dyDescent="0.25">
      <c r="A428" s="79"/>
      <c r="C428" s="78"/>
      <c r="D428" s="79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ht="13" x14ac:dyDescent="0.25">
      <c r="A429" s="79"/>
      <c r="C429" s="78"/>
      <c r="D429" s="79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ht="13" x14ac:dyDescent="0.25">
      <c r="A430" s="79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ht="13" x14ac:dyDescent="0.25">
      <c r="A431" s="79"/>
      <c r="C431" s="78"/>
      <c r="D431" s="79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ht="13" x14ac:dyDescent="0.25">
      <c r="A432" s="79"/>
      <c r="C432" s="78"/>
      <c r="D432" s="79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ht="13" x14ac:dyDescent="0.25">
      <c r="A433" s="79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ht="13" x14ac:dyDescent="0.25">
      <c r="A434" s="79"/>
      <c r="C434" s="78"/>
      <c r="D434" s="79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ht="13" x14ac:dyDescent="0.25">
      <c r="A435" s="79"/>
      <c r="C435" s="78"/>
      <c r="D435" s="79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ht="13" x14ac:dyDescent="0.25">
      <c r="A436" s="79"/>
      <c r="C436" s="78"/>
      <c r="D436" s="79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ht="13" x14ac:dyDescent="0.25">
      <c r="A437" s="79"/>
      <c r="C437" s="78"/>
      <c r="D437" s="79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ht="13" x14ac:dyDescent="0.25">
      <c r="A438" s="79"/>
      <c r="C438" s="78"/>
      <c r="D438" s="79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ht="13" x14ac:dyDescent="0.25">
      <c r="A439" s="79"/>
      <c r="C439" s="78"/>
      <c r="D439" s="79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ht="13" x14ac:dyDescent="0.25">
      <c r="A440" s="79"/>
      <c r="C440" s="78"/>
      <c r="D440" s="79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ht="13" x14ac:dyDescent="0.25">
      <c r="A441" s="79"/>
      <c r="C441" s="78"/>
      <c r="D441" s="79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ht="13" x14ac:dyDescent="0.25">
      <c r="A442" s="79"/>
      <c r="C442" s="78"/>
      <c r="D442" s="79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ht="13" x14ac:dyDescent="0.25">
      <c r="A443" s="79"/>
      <c r="C443" s="78"/>
      <c r="D443" s="79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ht="13" x14ac:dyDescent="0.25">
      <c r="A444" s="79"/>
      <c r="C444" s="78"/>
      <c r="D444" s="79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ht="13" x14ac:dyDescent="0.25">
      <c r="A445" s="79"/>
      <c r="C445" s="78"/>
      <c r="D445" s="79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ht="13" x14ac:dyDescent="0.25">
      <c r="A446" s="79"/>
      <c r="C446" s="78"/>
      <c r="D446" s="79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ht="13" x14ac:dyDescent="0.25">
      <c r="A447" s="79"/>
      <c r="C447" s="78"/>
      <c r="D447" s="79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ht="13" x14ac:dyDescent="0.25">
      <c r="A448" s="79"/>
      <c r="C448" s="78"/>
      <c r="D448" s="79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ht="13" x14ac:dyDescent="0.25">
      <c r="A449" s="79"/>
      <c r="C449" s="78"/>
      <c r="D449" s="79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ht="13" x14ac:dyDescent="0.25">
      <c r="A450" s="79"/>
      <c r="C450" s="78"/>
      <c r="D450" s="79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ht="13" x14ac:dyDescent="0.25">
      <c r="A451" s="79"/>
      <c r="C451" s="78"/>
      <c r="D451" s="79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ht="13" x14ac:dyDescent="0.25">
      <c r="A452" s="79"/>
      <c r="C452" s="78"/>
      <c r="D452" s="79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ht="13" x14ac:dyDescent="0.25">
      <c r="A453" s="79"/>
      <c r="C453" s="78"/>
      <c r="D453" s="79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ht="13" x14ac:dyDescent="0.25">
      <c r="A454" s="79"/>
      <c r="C454" s="78"/>
      <c r="D454" s="79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ht="13" x14ac:dyDescent="0.25">
      <c r="A455" s="79"/>
      <c r="C455" s="78"/>
      <c r="D455" s="79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ht="13" x14ac:dyDescent="0.25">
      <c r="A456" s="79"/>
      <c r="C456" s="78"/>
      <c r="D456" s="79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ht="13" x14ac:dyDescent="0.25">
      <c r="A457" s="79"/>
      <c r="C457" s="78"/>
      <c r="D457" s="79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ht="13" x14ac:dyDescent="0.25">
      <c r="A458" s="79"/>
      <c r="C458" s="78"/>
      <c r="D458" s="79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ht="13" x14ac:dyDescent="0.25">
      <c r="A459" s="79"/>
      <c r="C459" s="78"/>
      <c r="D459" s="79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ht="13" x14ac:dyDescent="0.25">
      <c r="A460" s="79"/>
      <c r="C460" s="78"/>
      <c r="D460" s="79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ht="13" x14ac:dyDescent="0.25">
      <c r="A461" s="79"/>
      <c r="C461" s="78"/>
      <c r="D461" s="79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ht="13" x14ac:dyDescent="0.25">
      <c r="A462" s="79"/>
      <c r="C462" s="78"/>
      <c r="D462" s="79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ht="13" x14ac:dyDescent="0.25">
      <c r="A463" s="79"/>
      <c r="C463" s="78"/>
      <c r="D463" s="79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ht="13" x14ac:dyDescent="0.25">
      <c r="A464" s="79"/>
      <c r="C464" s="78"/>
      <c r="D464" s="79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ht="13" x14ac:dyDescent="0.25">
      <c r="A465" s="79"/>
      <c r="C465" s="78"/>
      <c r="D465" s="79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ht="13" x14ac:dyDescent="0.25">
      <c r="A466" s="79"/>
      <c r="C466" s="78"/>
      <c r="D466" s="79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ht="13" x14ac:dyDescent="0.25">
      <c r="A467" s="79"/>
      <c r="C467" s="78"/>
      <c r="D467" s="79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ht="13" x14ac:dyDescent="0.25">
      <c r="A468" s="79"/>
      <c r="C468" s="78"/>
      <c r="D468" s="79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ht="13" x14ac:dyDescent="0.25">
      <c r="A469" s="79"/>
      <c r="C469" s="78"/>
      <c r="D469" s="79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ht="13" x14ac:dyDescent="0.25">
      <c r="A470" s="79"/>
      <c r="C470" s="78"/>
      <c r="D470" s="79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ht="13" x14ac:dyDescent="0.25">
      <c r="A471" s="79"/>
      <c r="C471" s="78"/>
      <c r="D471" s="79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ht="13" x14ac:dyDescent="0.25">
      <c r="A472" s="79"/>
      <c r="C472" s="78"/>
      <c r="D472" s="79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ht="13" x14ac:dyDescent="0.25">
      <c r="A473" s="79"/>
      <c r="C473" s="78"/>
      <c r="D473" s="79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ht="13" x14ac:dyDescent="0.25">
      <c r="A474" s="79"/>
      <c r="C474" s="78"/>
      <c r="D474" s="79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ht="13" x14ac:dyDescent="0.25">
      <c r="A475" s="79"/>
      <c r="C475" s="78"/>
      <c r="D475" s="79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ht="13" x14ac:dyDescent="0.25">
      <c r="A476" s="79"/>
      <c r="C476" s="78"/>
      <c r="D476" s="79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ht="13" x14ac:dyDescent="0.25">
      <c r="A477" s="79"/>
      <c r="C477" s="78"/>
      <c r="D477" s="79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ht="13" x14ac:dyDescent="0.25">
      <c r="A478" s="79"/>
      <c r="C478" s="78"/>
      <c r="D478" s="79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ht="13" x14ac:dyDescent="0.25">
      <c r="A479" s="79"/>
      <c r="C479" s="78"/>
      <c r="D479" s="79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ht="13" x14ac:dyDescent="0.25">
      <c r="A480" s="79"/>
      <c r="C480" s="78"/>
      <c r="D480" s="79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ht="13" x14ac:dyDescent="0.25">
      <c r="A481" s="79"/>
      <c r="C481" s="78"/>
      <c r="D481" s="79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ht="13" x14ac:dyDescent="0.25">
      <c r="A482" s="79"/>
      <c r="C482" s="78"/>
      <c r="D482" s="79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ht="13" x14ac:dyDescent="0.25">
      <c r="A483" s="79"/>
      <c r="C483" s="78"/>
      <c r="D483" s="79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ht="13" x14ac:dyDescent="0.25">
      <c r="A484" s="79"/>
      <c r="C484" s="78"/>
      <c r="D484" s="79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ht="13" x14ac:dyDescent="0.25">
      <c r="A485" s="79"/>
      <c r="C485" s="78"/>
      <c r="D485" s="79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ht="13" x14ac:dyDescent="0.25">
      <c r="A486" s="79"/>
      <c r="C486" s="78"/>
      <c r="D486" s="79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ht="13" x14ac:dyDescent="0.25">
      <c r="A487" s="79"/>
      <c r="C487" s="78"/>
      <c r="D487" s="79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ht="13" x14ac:dyDescent="0.25">
      <c r="A488" s="79"/>
      <c r="C488" s="78"/>
      <c r="D488" s="79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ht="13" x14ac:dyDescent="0.25">
      <c r="A489" s="79"/>
      <c r="C489" s="78"/>
      <c r="D489" s="79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ht="13" x14ac:dyDescent="0.25">
      <c r="A490" s="79"/>
      <c r="C490" s="78"/>
      <c r="D490" s="79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ht="13" x14ac:dyDescent="0.25">
      <c r="A491" s="79"/>
      <c r="C491" s="78"/>
      <c r="D491" s="79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ht="13" x14ac:dyDescent="0.25">
      <c r="A492" s="79"/>
      <c r="C492" s="78"/>
      <c r="D492" s="79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ht="13" x14ac:dyDescent="0.25">
      <c r="A493" s="79"/>
      <c r="C493" s="78"/>
      <c r="D493" s="79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ht="13" x14ac:dyDescent="0.25">
      <c r="A494" s="79"/>
      <c r="C494" s="78"/>
      <c r="D494" s="79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ht="13" x14ac:dyDescent="0.25">
      <c r="A495" s="79"/>
      <c r="C495" s="78"/>
      <c r="D495" s="79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ht="13" x14ac:dyDescent="0.25">
      <c r="A496" s="79"/>
      <c r="C496" s="78"/>
      <c r="D496" s="79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ht="13" x14ac:dyDescent="0.25">
      <c r="A497" s="79"/>
      <c r="C497" s="78"/>
      <c r="D497" s="79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ht="13" x14ac:dyDescent="0.25">
      <c r="A498" s="79"/>
      <c r="C498" s="78"/>
      <c r="D498" s="79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ht="13" x14ac:dyDescent="0.25">
      <c r="A499" s="79"/>
      <c r="C499" s="78"/>
      <c r="D499" s="79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ht="13" x14ac:dyDescent="0.25">
      <c r="A500" s="79"/>
      <c r="C500" s="78"/>
      <c r="D500" s="79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ht="13" x14ac:dyDescent="0.25">
      <c r="A501" s="79"/>
      <c r="C501" s="78"/>
      <c r="D501" s="79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ht="13" x14ac:dyDescent="0.25">
      <c r="A502" s="79"/>
      <c r="C502" s="78"/>
      <c r="D502" s="79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ht="13" x14ac:dyDescent="0.25">
      <c r="A503" s="79"/>
      <c r="C503" s="78"/>
      <c r="D503" s="79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ht="13" x14ac:dyDescent="0.25">
      <c r="A504" s="79"/>
      <c r="C504" s="78"/>
      <c r="D504" s="79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ht="13" x14ac:dyDescent="0.25">
      <c r="A505" s="79"/>
      <c r="C505" s="78"/>
      <c r="D505" s="79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ht="13" x14ac:dyDescent="0.25">
      <c r="A506" s="79"/>
      <c r="C506" s="78"/>
      <c r="D506" s="79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ht="13" x14ac:dyDescent="0.25">
      <c r="A507" s="79"/>
      <c r="C507" s="78"/>
      <c r="D507" s="79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ht="13" x14ac:dyDescent="0.25">
      <c r="A508" s="79"/>
      <c r="C508" s="78"/>
      <c r="D508" s="79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ht="13" x14ac:dyDescent="0.25">
      <c r="A509" s="79"/>
      <c r="C509" s="78"/>
      <c r="D509" s="79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ht="13" x14ac:dyDescent="0.25">
      <c r="A510" s="79"/>
      <c r="C510" s="78"/>
      <c r="D510" s="79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ht="13" x14ac:dyDescent="0.25">
      <c r="A511" s="79"/>
      <c r="C511" s="78"/>
      <c r="D511" s="79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ht="13" x14ac:dyDescent="0.25">
      <c r="A512" s="79"/>
      <c r="C512" s="78"/>
      <c r="D512" s="79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ht="13" x14ac:dyDescent="0.25">
      <c r="A513" s="79"/>
      <c r="C513" s="78"/>
      <c r="D513" s="79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ht="13" x14ac:dyDescent="0.25">
      <c r="A514" s="79"/>
      <c r="C514" s="78"/>
      <c r="D514" s="79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ht="13" x14ac:dyDescent="0.25">
      <c r="A515" s="79"/>
      <c r="C515" s="78"/>
      <c r="D515" s="79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ht="13" x14ac:dyDescent="0.25">
      <c r="A516" s="79"/>
      <c r="C516" s="78"/>
      <c r="D516" s="79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ht="13" x14ac:dyDescent="0.25">
      <c r="A517" s="79"/>
      <c r="C517" s="78"/>
      <c r="D517" s="79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ht="13" x14ac:dyDescent="0.25">
      <c r="A518" s="79"/>
      <c r="C518" s="78"/>
      <c r="D518" s="79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ht="13" x14ac:dyDescent="0.25">
      <c r="A519" s="79"/>
      <c r="C519" s="78"/>
      <c r="D519" s="79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ht="13" x14ac:dyDescent="0.25">
      <c r="A520" s="79"/>
      <c r="C520" s="78"/>
      <c r="D520" s="79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ht="13" x14ac:dyDescent="0.25">
      <c r="A521" s="79"/>
      <c r="C521" s="78"/>
      <c r="D521" s="79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ht="13" x14ac:dyDescent="0.25">
      <c r="A522" s="79"/>
      <c r="C522" s="78"/>
      <c r="D522" s="79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ht="13" x14ac:dyDescent="0.25">
      <c r="A523" s="79"/>
      <c r="C523" s="78"/>
      <c r="D523" s="79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ht="13" x14ac:dyDescent="0.25">
      <c r="A524" s="79"/>
      <c r="C524" s="78"/>
      <c r="D524" s="79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ht="13" x14ac:dyDescent="0.25">
      <c r="A525" s="79"/>
      <c r="C525" s="78"/>
      <c r="D525" s="79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ht="13" x14ac:dyDescent="0.25">
      <c r="A526" s="79"/>
      <c r="C526" s="78"/>
      <c r="D526" s="79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ht="13" x14ac:dyDescent="0.25">
      <c r="A527" s="79"/>
      <c r="C527" s="78"/>
      <c r="D527" s="79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ht="13" x14ac:dyDescent="0.25">
      <c r="A528" s="79"/>
      <c r="C528" s="78"/>
      <c r="D528" s="79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ht="13" x14ac:dyDescent="0.25">
      <c r="A529" s="79"/>
      <c r="C529" s="78"/>
      <c r="D529" s="79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ht="13" x14ac:dyDescent="0.25">
      <c r="A530" s="79"/>
      <c r="C530" s="78"/>
      <c r="D530" s="79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ht="13" x14ac:dyDescent="0.25">
      <c r="A531" s="79"/>
      <c r="C531" s="78"/>
      <c r="D531" s="79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ht="13" x14ac:dyDescent="0.25">
      <c r="A532" s="79"/>
      <c r="C532" s="78"/>
      <c r="D532" s="79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ht="13" x14ac:dyDescent="0.25">
      <c r="A533" s="79"/>
      <c r="C533" s="78"/>
      <c r="D533" s="79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ht="13" x14ac:dyDescent="0.25">
      <c r="A534" s="79"/>
      <c r="C534" s="78"/>
      <c r="D534" s="79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ht="13" x14ac:dyDescent="0.25">
      <c r="A535" s="79"/>
      <c r="C535" s="78"/>
      <c r="D535" s="79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ht="13" x14ac:dyDescent="0.25">
      <c r="A536" s="79"/>
      <c r="C536" s="78"/>
      <c r="D536" s="79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ht="13" x14ac:dyDescent="0.25">
      <c r="A537" s="79"/>
      <c r="C537" s="78"/>
      <c r="D537" s="79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ht="13" x14ac:dyDescent="0.25">
      <c r="A538" s="79"/>
      <c r="C538" s="78"/>
      <c r="D538" s="79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ht="13" x14ac:dyDescent="0.25">
      <c r="A539" s="79"/>
      <c r="C539" s="78"/>
      <c r="D539" s="79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ht="13" x14ac:dyDescent="0.25">
      <c r="A540" s="79"/>
      <c r="C540" s="78"/>
      <c r="D540" s="79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ht="13" x14ac:dyDescent="0.25">
      <c r="A541" s="79"/>
      <c r="C541" s="78"/>
      <c r="D541" s="79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ht="13" x14ac:dyDescent="0.25">
      <c r="A542" s="79"/>
      <c r="C542" s="78"/>
      <c r="D542" s="79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ht="13" x14ac:dyDescent="0.25">
      <c r="A543" s="79"/>
      <c r="C543" s="78"/>
      <c r="D543" s="79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ht="13" x14ac:dyDescent="0.25">
      <c r="A544" s="79"/>
      <c r="C544" s="78"/>
      <c r="D544" s="79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ht="13" x14ac:dyDescent="0.25">
      <c r="A545" s="79"/>
      <c r="C545" s="78"/>
      <c r="D545" s="79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ht="13" x14ac:dyDescent="0.25">
      <c r="A546" s="79"/>
      <c r="C546" s="78"/>
      <c r="D546" s="79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ht="13" x14ac:dyDescent="0.25">
      <c r="A547" s="79"/>
      <c r="C547" s="78"/>
      <c r="D547" s="79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ht="13" x14ac:dyDescent="0.25">
      <c r="A548" s="79"/>
      <c r="C548" s="78"/>
      <c r="D548" s="79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ht="13" x14ac:dyDescent="0.25">
      <c r="A549" s="79"/>
      <c r="C549" s="78"/>
      <c r="D549" s="79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ht="13" x14ac:dyDescent="0.25">
      <c r="A550" s="79"/>
      <c r="C550" s="78"/>
      <c r="D550" s="79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ht="13" x14ac:dyDescent="0.25">
      <c r="A551" s="79"/>
      <c r="C551" s="78"/>
      <c r="D551" s="79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ht="13" x14ac:dyDescent="0.25">
      <c r="A552" s="79"/>
      <c r="C552" s="78"/>
      <c r="D552" s="79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ht="13" x14ac:dyDescent="0.25">
      <c r="A553" s="79"/>
      <c r="C553" s="78"/>
      <c r="D553" s="79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ht="13" x14ac:dyDescent="0.25">
      <c r="A554" s="79"/>
      <c r="C554" s="78"/>
      <c r="D554" s="79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ht="13" x14ac:dyDescent="0.25">
      <c r="A555" s="79"/>
      <c r="C555" s="78"/>
      <c r="D555" s="79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ht="13" x14ac:dyDescent="0.25">
      <c r="A556" s="79"/>
      <c r="C556" s="78"/>
      <c r="D556" s="79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ht="13" x14ac:dyDescent="0.25">
      <c r="A557" s="79"/>
      <c r="C557" s="78"/>
      <c r="D557" s="79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ht="13" x14ac:dyDescent="0.25">
      <c r="A558" s="79"/>
      <c r="C558" s="78"/>
      <c r="D558" s="79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ht="13" x14ac:dyDescent="0.25">
      <c r="A559" s="79"/>
      <c r="C559" s="78"/>
      <c r="D559" s="79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ht="13" x14ac:dyDescent="0.25">
      <c r="A560" s="79"/>
      <c r="C560" s="78"/>
      <c r="D560" s="79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ht="13" x14ac:dyDescent="0.25">
      <c r="A561" s="79"/>
      <c r="C561" s="78"/>
      <c r="D561" s="79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ht="13" x14ac:dyDescent="0.25">
      <c r="A562" s="79"/>
      <c r="C562" s="78"/>
      <c r="D562" s="79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ht="13" x14ac:dyDescent="0.25">
      <c r="A563" s="79"/>
      <c r="C563" s="78"/>
      <c r="D563" s="79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ht="13" x14ac:dyDescent="0.25">
      <c r="A564" s="79"/>
      <c r="C564" s="78"/>
      <c r="D564" s="79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ht="13" x14ac:dyDescent="0.25">
      <c r="A565" s="79"/>
      <c r="C565" s="78"/>
      <c r="D565" s="79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ht="13" x14ac:dyDescent="0.25">
      <c r="A566" s="79"/>
      <c r="C566" s="78"/>
      <c r="D566" s="79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ht="13" x14ac:dyDescent="0.25">
      <c r="A567" s="79"/>
      <c r="C567" s="78"/>
      <c r="D567" s="79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ht="13" x14ac:dyDescent="0.25">
      <c r="A568" s="79"/>
      <c r="C568" s="78"/>
      <c r="D568" s="79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ht="13" x14ac:dyDescent="0.25">
      <c r="A569" s="79"/>
      <c r="C569" s="78"/>
      <c r="D569" s="79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ht="13" x14ac:dyDescent="0.25">
      <c r="A570" s="79"/>
      <c r="C570" s="78"/>
      <c r="D570" s="79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ht="13" x14ac:dyDescent="0.25">
      <c r="A571" s="79"/>
      <c r="C571" s="78"/>
      <c r="D571" s="79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ht="13" x14ac:dyDescent="0.25">
      <c r="A572" s="79"/>
      <c r="C572" s="78"/>
      <c r="D572" s="79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ht="13" x14ac:dyDescent="0.25">
      <c r="A573" s="79"/>
      <c r="C573" s="78"/>
      <c r="D573" s="79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ht="13" x14ac:dyDescent="0.25">
      <c r="A574" s="79"/>
      <c r="C574" s="78"/>
      <c r="D574" s="79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ht="13" x14ac:dyDescent="0.25">
      <c r="A575" s="79"/>
      <c r="C575" s="78"/>
      <c r="D575" s="79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ht="13" x14ac:dyDescent="0.25">
      <c r="A576" s="79"/>
      <c r="C576" s="78"/>
      <c r="D576" s="79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ht="13" x14ac:dyDescent="0.25">
      <c r="A577" s="79"/>
      <c r="C577" s="78"/>
      <c r="D577" s="79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ht="13" x14ac:dyDescent="0.25">
      <c r="A578" s="79"/>
      <c r="C578" s="78"/>
      <c r="D578" s="79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ht="13" x14ac:dyDescent="0.25">
      <c r="A579" s="79"/>
      <c r="C579" s="78"/>
      <c r="D579" s="79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ht="13" x14ac:dyDescent="0.25">
      <c r="A580" s="79"/>
      <c r="C580" s="78"/>
      <c r="D580" s="79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ht="13" x14ac:dyDescent="0.25">
      <c r="A581" s="79"/>
      <c r="C581" s="78"/>
      <c r="D581" s="79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ht="13" x14ac:dyDescent="0.25">
      <c r="A582" s="79"/>
      <c r="C582" s="78"/>
      <c r="D582" s="79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ht="13" x14ac:dyDescent="0.25">
      <c r="A583" s="79"/>
      <c r="C583" s="78"/>
      <c r="D583" s="79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ht="13" x14ac:dyDescent="0.25">
      <c r="A584" s="79"/>
      <c r="C584" s="78"/>
      <c r="D584" s="79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ht="13" x14ac:dyDescent="0.25">
      <c r="A585" s="79"/>
      <c r="C585" s="78"/>
      <c r="D585" s="79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ht="13" x14ac:dyDescent="0.25">
      <c r="A586" s="79"/>
      <c r="C586" s="78"/>
      <c r="D586" s="79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ht="13" x14ac:dyDescent="0.25">
      <c r="A587" s="79"/>
      <c r="C587" s="78"/>
      <c r="D587" s="79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ht="13" x14ac:dyDescent="0.25">
      <c r="A588" s="79"/>
      <c r="C588" s="78"/>
      <c r="D588" s="79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ht="13" x14ac:dyDescent="0.25">
      <c r="A589" s="79"/>
      <c r="C589" s="78"/>
      <c r="D589" s="79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ht="13" x14ac:dyDescent="0.25">
      <c r="A590" s="79"/>
      <c r="C590" s="78"/>
      <c r="D590" s="79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ht="13" x14ac:dyDescent="0.25">
      <c r="A591" s="79"/>
      <c r="C591" s="78"/>
      <c r="D591" s="79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ht="13" x14ac:dyDescent="0.25">
      <c r="A592" s="79"/>
      <c r="C592" s="78"/>
      <c r="D592" s="79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ht="13" x14ac:dyDescent="0.25">
      <c r="A593" s="79"/>
      <c r="C593" s="78"/>
      <c r="D593" s="79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ht="13" x14ac:dyDescent="0.25">
      <c r="A594" s="79"/>
      <c r="C594" s="78"/>
      <c r="D594" s="79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ht="13" x14ac:dyDescent="0.25">
      <c r="A595" s="79"/>
      <c r="C595" s="78"/>
      <c r="D595" s="79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ht="13" x14ac:dyDescent="0.25">
      <c r="A596" s="79"/>
      <c r="C596" s="78"/>
      <c r="D596" s="79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ht="13" x14ac:dyDescent="0.25">
      <c r="A597" s="79"/>
      <c r="C597" s="78"/>
      <c r="D597" s="79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ht="13" x14ac:dyDescent="0.25">
      <c r="A598" s="79"/>
      <c r="C598" s="78"/>
      <c r="D598" s="79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ht="13" x14ac:dyDescent="0.25">
      <c r="A599" s="79"/>
      <c r="C599" s="78"/>
      <c r="D599" s="79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ht="13" x14ac:dyDescent="0.25">
      <c r="A600" s="79"/>
      <c r="C600" s="78"/>
      <c r="D600" s="79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ht="13" x14ac:dyDescent="0.25">
      <c r="A601" s="79"/>
      <c r="C601" s="78"/>
      <c r="D601" s="79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ht="13" x14ac:dyDescent="0.25">
      <c r="A602" s="79"/>
      <c r="C602" s="78"/>
      <c r="D602" s="79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ht="13" x14ac:dyDescent="0.25">
      <c r="A603" s="79"/>
      <c r="C603" s="78"/>
      <c r="D603" s="79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ht="13" x14ac:dyDescent="0.25">
      <c r="A604" s="79"/>
      <c r="C604" s="78"/>
      <c r="D604" s="79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ht="13" x14ac:dyDescent="0.25">
      <c r="A605" s="79"/>
      <c r="C605" s="78"/>
      <c r="D605" s="79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ht="13" x14ac:dyDescent="0.25">
      <c r="A606" s="79"/>
      <c r="C606" s="78"/>
      <c r="D606" s="79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ht="13" x14ac:dyDescent="0.25">
      <c r="A607" s="79"/>
      <c r="C607" s="78"/>
      <c r="D607" s="79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ht="13" x14ac:dyDescent="0.25">
      <c r="A608" s="79"/>
      <c r="C608" s="78"/>
      <c r="D608" s="79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ht="13" x14ac:dyDescent="0.25">
      <c r="A609" s="79"/>
      <c r="C609" s="78"/>
      <c r="D609" s="79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ht="13" x14ac:dyDescent="0.25">
      <c r="A610" s="79"/>
      <c r="C610" s="78"/>
      <c r="D610" s="79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ht="13" x14ac:dyDescent="0.25">
      <c r="A611" s="79"/>
      <c r="C611" s="78"/>
      <c r="D611" s="79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ht="13" x14ac:dyDescent="0.25">
      <c r="A612" s="79"/>
      <c r="C612" s="78"/>
      <c r="D612" s="79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ht="13" x14ac:dyDescent="0.25">
      <c r="A613" s="79"/>
      <c r="C613" s="78"/>
      <c r="D613" s="79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ht="13" x14ac:dyDescent="0.25">
      <c r="A614" s="79"/>
      <c r="C614" s="78"/>
      <c r="D614" s="79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ht="13" x14ac:dyDescent="0.25">
      <c r="A615" s="79"/>
      <c r="C615" s="78"/>
      <c r="D615" s="79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ht="13" x14ac:dyDescent="0.25">
      <c r="A616" s="79"/>
      <c r="C616" s="78"/>
      <c r="D616" s="79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ht="13" x14ac:dyDescent="0.25">
      <c r="A617" s="79"/>
      <c r="C617" s="78"/>
      <c r="D617" s="79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ht="13" x14ac:dyDescent="0.25">
      <c r="A618" s="79"/>
      <c r="C618" s="78"/>
      <c r="D618" s="79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ht="13" x14ac:dyDescent="0.25">
      <c r="A619" s="79"/>
      <c r="C619" s="78"/>
      <c r="D619" s="79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ht="13" x14ac:dyDescent="0.25">
      <c r="A620" s="79"/>
      <c r="C620" s="78"/>
      <c r="D620" s="79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ht="13" x14ac:dyDescent="0.25">
      <c r="A621" s="79"/>
      <c r="C621" s="78"/>
      <c r="D621" s="79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ht="13" x14ac:dyDescent="0.25">
      <c r="A622" s="79"/>
      <c r="C622" s="78"/>
      <c r="D622" s="79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ht="13" x14ac:dyDescent="0.25">
      <c r="A623" s="79"/>
      <c r="C623" s="78"/>
      <c r="D623" s="79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ht="13" x14ac:dyDescent="0.25">
      <c r="A624" s="79"/>
      <c r="C624" s="78"/>
      <c r="D624" s="79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ht="13" x14ac:dyDescent="0.25">
      <c r="A625" s="79"/>
      <c r="C625" s="78"/>
      <c r="D625" s="79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ht="13" x14ac:dyDescent="0.25">
      <c r="A626" s="79"/>
      <c r="C626" s="78"/>
      <c r="D626" s="79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ht="13" x14ac:dyDescent="0.25">
      <c r="A627" s="79"/>
      <c r="C627" s="78"/>
      <c r="D627" s="79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ht="13" x14ac:dyDescent="0.25">
      <c r="A628" s="79"/>
      <c r="C628" s="78"/>
      <c r="D628" s="79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ht="13" x14ac:dyDescent="0.25">
      <c r="A629" s="79"/>
      <c r="C629" s="78"/>
      <c r="D629" s="79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ht="13" x14ac:dyDescent="0.25">
      <c r="A630" s="79"/>
      <c r="C630" s="78"/>
      <c r="D630" s="79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ht="13" x14ac:dyDescent="0.25">
      <c r="A631" s="79"/>
      <c r="C631" s="78"/>
      <c r="D631" s="79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ht="13" x14ac:dyDescent="0.25">
      <c r="A632" s="79"/>
      <c r="C632" s="78"/>
      <c r="D632" s="79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ht="13" x14ac:dyDescent="0.25">
      <c r="A633" s="79"/>
      <c r="C633" s="78"/>
      <c r="D633" s="79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ht="13" x14ac:dyDescent="0.25">
      <c r="A634" s="79"/>
      <c r="C634" s="78"/>
      <c r="D634" s="79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ht="13" x14ac:dyDescent="0.25">
      <c r="A635" s="79"/>
      <c r="C635" s="78"/>
      <c r="D635" s="79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ht="13" x14ac:dyDescent="0.25">
      <c r="A636" s="79"/>
      <c r="C636" s="78"/>
      <c r="D636" s="79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ht="13" x14ac:dyDescent="0.25">
      <c r="A637" s="79"/>
      <c r="C637" s="78"/>
      <c r="D637" s="79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ht="13" x14ac:dyDescent="0.25">
      <c r="A638" s="79"/>
      <c r="C638" s="78"/>
      <c r="D638" s="79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ht="13" x14ac:dyDescent="0.25">
      <c r="A639" s="79"/>
      <c r="C639" s="78"/>
      <c r="D639" s="79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ht="13" x14ac:dyDescent="0.25">
      <c r="A640" s="79"/>
      <c r="C640" s="78"/>
      <c r="D640" s="79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ht="13" x14ac:dyDescent="0.25">
      <c r="A641" s="79"/>
      <c r="C641" s="78"/>
      <c r="D641" s="79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ht="13" x14ac:dyDescent="0.25">
      <c r="A642" s="79"/>
      <c r="C642" s="78"/>
      <c r="D642" s="79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ht="13" x14ac:dyDescent="0.25">
      <c r="A643" s="79"/>
      <c r="C643" s="78"/>
      <c r="D643" s="79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ht="13" x14ac:dyDescent="0.25">
      <c r="A644" s="79"/>
      <c r="C644" s="78"/>
      <c r="D644" s="79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ht="13" x14ac:dyDescent="0.25">
      <c r="A645" s="79"/>
      <c r="C645" s="78"/>
      <c r="D645" s="79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ht="13" x14ac:dyDescent="0.25">
      <c r="A646" s="79"/>
      <c r="C646" s="78"/>
      <c r="D646" s="79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ht="13" x14ac:dyDescent="0.25">
      <c r="A647" s="79"/>
      <c r="C647" s="78"/>
      <c r="D647" s="79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ht="13" x14ac:dyDescent="0.25">
      <c r="A648" s="79"/>
      <c r="C648" s="78"/>
      <c r="D648" s="79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ht="13" x14ac:dyDescent="0.25">
      <c r="A649" s="79"/>
      <c r="C649" s="78"/>
      <c r="D649" s="79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ht="13" x14ac:dyDescent="0.25">
      <c r="A650" s="79"/>
      <c r="C650" s="78"/>
      <c r="D650" s="79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ht="13" x14ac:dyDescent="0.25">
      <c r="A651" s="79"/>
      <c r="C651" s="78"/>
      <c r="D651" s="79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ht="13" x14ac:dyDescent="0.25">
      <c r="A652" s="79"/>
      <c r="C652" s="78"/>
      <c r="D652" s="79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ht="13" x14ac:dyDescent="0.25">
      <c r="A653" s="79"/>
      <c r="C653" s="78"/>
      <c r="D653" s="79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ht="13" x14ac:dyDescent="0.25">
      <c r="A654" s="79"/>
      <c r="C654" s="78"/>
      <c r="D654" s="79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ht="13" x14ac:dyDescent="0.25">
      <c r="A655" s="79"/>
      <c r="C655" s="78"/>
      <c r="D655" s="79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ht="13" x14ac:dyDescent="0.25">
      <c r="A656" s="79"/>
      <c r="C656" s="78"/>
      <c r="D656" s="79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ht="13" x14ac:dyDescent="0.25">
      <c r="A657" s="79"/>
      <c r="C657" s="78"/>
      <c r="D657" s="79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ht="13" x14ac:dyDescent="0.25">
      <c r="A658" s="79"/>
      <c r="C658" s="78"/>
      <c r="D658" s="79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ht="13" x14ac:dyDescent="0.25">
      <c r="A659" s="79"/>
      <c r="C659" s="78"/>
      <c r="D659" s="79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ht="13" x14ac:dyDescent="0.25">
      <c r="A660" s="79"/>
      <c r="C660" s="78"/>
      <c r="D660" s="79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ht="13" x14ac:dyDescent="0.25">
      <c r="A661" s="79"/>
      <c r="C661" s="78"/>
      <c r="D661" s="79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ht="13" x14ac:dyDescent="0.25">
      <c r="A662" s="79"/>
      <c r="C662" s="78"/>
      <c r="D662" s="79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ht="13" x14ac:dyDescent="0.25">
      <c r="A663" s="79"/>
      <c r="C663" s="78"/>
      <c r="D663" s="79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ht="13" x14ac:dyDescent="0.25">
      <c r="A664" s="79"/>
      <c r="C664" s="78"/>
      <c r="D664" s="79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ht="13" x14ac:dyDescent="0.25">
      <c r="A665" s="79"/>
      <c r="C665" s="78"/>
      <c r="D665" s="79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ht="13" x14ac:dyDescent="0.25">
      <c r="A666" s="79"/>
      <c r="C666" s="78"/>
      <c r="D666" s="79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ht="13" x14ac:dyDescent="0.25">
      <c r="A667" s="79"/>
      <c r="C667" s="78"/>
      <c r="D667" s="79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ht="13" x14ac:dyDescent="0.25">
      <c r="A668" s="79"/>
      <c r="C668" s="78"/>
      <c r="D668" s="79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ht="13" x14ac:dyDescent="0.25">
      <c r="A669" s="79"/>
      <c r="C669" s="78"/>
      <c r="D669" s="79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ht="13" x14ac:dyDescent="0.25">
      <c r="A670" s="79"/>
      <c r="C670" s="78"/>
      <c r="D670" s="79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ht="13" x14ac:dyDescent="0.25">
      <c r="A671" s="79"/>
      <c r="C671" s="78"/>
      <c r="D671" s="79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ht="13" x14ac:dyDescent="0.25">
      <c r="A672" s="79"/>
      <c r="C672" s="78"/>
      <c r="D672" s="79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ht="13" x14ac:dyDescent="0.25">
      <c r="A673" s="79"/>
      <c r="C673" s="78"/>
      <c r="D673" s="79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ht="13" x14ac:dyDescent="0.25">
      <c r="A674" s="79"/>
      <c r="C674" s="78"/>
      <c r="D674" s="79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ht="13" x14ac:dyDescent="0.25">
      <c r="A675" s="79"/>
      <c r="C675" s="78"/>
      <c r="D675" s="79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ht="13" x14ac:dyDescent="0.25">
      <c r="A676" s="79"/>
      <c r="C676" s="78"/>
      <c r="D676" s="79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ht="13" x14ac:dyDescent="0.25">
      <c r="A677" s="79"/>
      <c r="C677" s="78"/>
      <c r="D677" s="79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ht="13" x14ac:dyDescent="0.25">
      <c r="A678" s="79"/>
      <c r="C678" s="78"/>
      <c r="D678" s="79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ht="13" x14ac:dyDescent="0.25">
      <c r="A679" s="79"/>
      <c r="C679" s="78"/>
      <c r="D679" s="79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ht="13" x14ac:dyDescent="0.25">
      <c r="A680" s="79"/>
      <c r="C680" s="78"/>
      <c r="D680" s="79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ht="13" x14ac:dyDescent="0.25">
      <c r="A681" s="79"/>
      <c r="C681" s="78"/>
      <c r="D681" s="79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ht="13" x14ac:dyDescent="0.25">
      <c r="A682" s="79"/>
      <c r="C682" s="78"/>
      <c r="D682" s="79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ht="13" x14ac:dyDescent="0.25">
      <c r="A683" s="79"/>
      <c r="C683" s="78"/>
      <c r="D683" s="79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ht="13" x14ac:dyDescent="0.25">
      <c r="A684" s="79"/>
      <c r="C684" s="78"/>
      <c r="D684" s="79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ht="13" x14ac:dyDescent="0.25">
      <c r="A685" s="79"/>
      <c r="C685" s="78"/>
      <c r="D685" s="79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ht="13" x14ac:dyDescent="0.25">
      <c r="A686" s="79"/>
      <c r="C686" s="78"/>
      <c r="D686" s="79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ht="13" x14ac:dyDescent="0.25">
      <c r="A687" s="79"/>
      <c r="C687" s="78"/>
      <c r="D687" s="79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ht="13" x14ac:dyDescent="0.25">
      <c r="A688" s="79"/>
      <c r="C688" s="78"/>
      <c r="D688" s="79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ht="13" x14ac:dyDescent="0.25">
      <c r="A689" s="79"/>
      <c r="C689" s="78"/>
      <c r="D689" s="79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ht="13" x14ac:dyDescent="0.25">
      <c r="A690" s="79"/>
      <c r="C690" s="78"/>
      <c r="D690" s="79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ht="13" x14ac:dyDescent="0.25">
      <c r="A691" s="79"/>
      <c r="C691" s="78"/>
      <c r="D691" s="79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ht="13" x14ac:dyDescent="0.25">
      <c r="A692" s="79"/>
      <c r="C692" s="78"/>
      <c r="D692" s="79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ht="13" x14ac:dyDescent="0.25">
      <c r="A693" s="79"/>
      <c r="C693" s="78"/>
      <c r="D693" s="79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ht="13" x14ac:dyDescent="0.25">
      <c r="A694" s="79"/>
      <c r="C694" s="78"/>
      <c r="D694" s="79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ht="13" x14ac:dyDescent="0.25">
      <c r="A695" s="79"/>
      <c r="C695" s="78"/>
      <c r="D695" s="79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ht="13" x14ac:dyDescent="0.25">
      <c r="A696" s="79"/>
      <c r="C696" s="78"/>
      <c r="D696" s="79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ht="13" x14ac:dyDescent="0.25">
      <c r="A697" s="79"/>
      <c r="C697" s="78"/>
      <c r="D697" s="79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ht="13" x14ac:dyDescent="0.25">
      <c r="A698" s="79"/>
      <c r="C698" s="78"/>
      <c r="D698" s="79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ht="13" x14ac:dyDescent="0.25">
      <c r="A699" s="79"/>
      <c r="C699" s="78"/>
      <c r="D699" s="79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ht="13" x14ac:dyDescent="0.25">
      <c r="A700" s="79"/>
      <c r="C700" s="78"/>
      <c r="D700" s="79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ht="13" x14ac:dyDescent="0.25">
      <c r="A701" s="79"/>
      <c r="C701" s="78"/>
      <c r="D701" s="79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ht="13" x14ac:dyDescent="0.25">
      <c r="A702" s="79"/>
      <c r="C702" s="78"/>
      <c r="D702" s="79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ht="13" x14ac:dyDescent="0.25">
      <c r="A703" s="79"/>
      <c r="C703" s="78"/>
      <c r="D703" s="79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ht="13" x14ac:dyDescent="0.25">
      <c r="A704" s="79"/>
      <c r="C704" s="78"/>
      <c r="D704" s="79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ht="13" x14ac:dyDescent="0.25">
      <c r="A705" s="79"/>
      <c r="C705" s="78"/>
      <c r="D705" s="79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ht="13" x14ac:dyDescent="0.25">
      <c r="A706" s="79"/>
      <c r="C706" s="78"/>
      <c r="D706" s="79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ht="13" x14ac:dyDescent="0.25">
      <c r="A707" s="79"/>
      <c r="C707" s="78"/>
      <c r="D707" s="79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ht="13" x14ac:dyDescent="0.25">
      <c r="A708" s="79"/>
      <c r="C708" s="78"/>
      <c r="D708" s="79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ht="13" x14ac:dyDescent="0.25">
      <c r="A709" s="79"/>
      <c r="C709" s="78"/>
      <c r="D709" s="79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ht="13" x14ac:dyDescent="0.25">
      <c r="A710" s="79"/>
      <c r="C710" s="78"/>
      <c r="D710" s="79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ht="13" x14ac:dyDescent="0.25">
      <c r="A711" s="79"/>
      <c r="C711" s="78"/>
      <c r="D711" s="79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ht="13" x14ac:dyDescent="0.25">
      <c r="A712" s="79"/>
      <c r="C712" s="78"/>
      <c r="D712" s="79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ht="13" x14ac:dyDescent="0.25">
      <c r="A713" s="79"/>
      <c r="C713" s="78"/>
      <c r="D713" s="79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ht="13" x14ac:dyDescent="0.25">
      <c r="A714" s="79"/>
      <c r="C714" s="78"/>
      <c r="D714" s="79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ht="13" x14ac:dyDescent="0.25">
      <c r="A715" s="79"/>
      <c r="C715" s="78"/>
      <c r="D715" s="79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ht="13" x14ac:dyDescent="0.25">
      <c r="A716" s="79"/>
      <c r="C716" s="78"/>
      <c r="D716" s="79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ht="13" x14ac:dyDescent="0.25">
      <c r="A717" s="79"/>
      <c r="C717" s="78"/>
      <c r="D717" s="79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ht="13" x14ac:dyDescent="0.25">
      <c r="A718" s="79"/>
      <c r="C718" s="78"/>
      <c r="D718" s="79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ht="13" x14ac:dyDescent="0.25">
      <c r="A719" s="79"/>
      <c r="C719" s="78"/>
      <c r="D719" s="79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ht="13" x14ac:dyDescent="0.25">
      <c r="A720" s="79"/>
      <c r="C720" s="78"/>
      <c r="D720" s="79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ht="13" x14ac:dyDescent="0.25">
      <c r="A721" s="79"/>
      <c r="C721" s="78"/>
      <c r="D721" s="79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ht="13" x14ac:dyDescent="0.25">
      <c r="A722" s="79"/>
      <c r="C722" s="78"/>
      <c r="D722" s="79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ht="13" x14ac:dyDescent="0.25">
      <c r="A723" s="79"/>
      <c r="C723" s="78"/>
      <c r="D723" s="79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ht="13" x14ac:dyDescent="0.25">
      <c r="A724" s="79"/>
      <c r="C724" s="78"/>
      <c r="D724" s="79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ht="13" x14ac:dyDescent="0.25">
      <c r="A725" s="79"/>
      <c r="C725" s="78"/>
      <c r="D725" s="79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ht="13" x14ac:dyDescent="0.25">
      <c r="A726" s="79"/>
      <c r="C726" s="78"/>
      <c r="D726" s="79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ht="13" x14ac:dyDescent="0.25">
      <c r="A727" s="79"/>
      <c r="C727" s="78"/>
      <c r="D727" s="79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ht="13" x14ac:dyDescent="0.25">
      <c r="A728" s="79"/>
      <c r="C728" s="78"/>
      <c r="D728" s="79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ht="13" x14ac:dyDescent="0.25">
      <c r="A729" s="79"/>
      <c r="C729" s="78"/>
      <c r="D729" s="79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ht="13" x14ac:dyDescent="0.25">
      <c r="A730" s="79"/>
      <c r="C730" s="78"/>
      <c r="D730" s="79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ht="13" x14ac:dyDescent="0.25">
      <c r="A731" s="79"/>
      <c r="C731" s="78"/>
      <c r="D731" s="79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ht="13" x14ac:dyDescent="0.25">
      <c r="A732" s="79"/>
      <c r="C732" s="78"/>
      <c r="D732" s="79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ht="13" x14ac:dyDescent="0.25">
      <c r="A733" s="79"/>
      <c r="C733" s="78"/>
      <c r="D733" s="79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ht="13" x14ac:dyDescent="0.25">
      <c r="A734" s="79"/>
      <c r="C734" s="78"/>
      <c r="D734" s="79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ht="13" x14ac:dyDescent="0.25">
      <c r="A735" s="79"/>
      <c r="C735" s="78"/>
      <c r="D735" s="79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ht="13" x14ac:dyDescent="0.25">
      <c r="A736" s="79"/>
      <c r="C736" s="78"/>
      <c r="D736" s="79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ht="13" x14ac:dyDescent="0.25">
      <c r="A737" s="79"/>
      <c r="C737" s="78"/>
      <c r="D737" s="79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ht="13" x14ac:dyDescent="0.25">
      <c r="A738" s="79"/>
      <c r="C738" s="78"/>
      <c r="D738" s="79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ht="13" x14ac:dyDescent="0.25">
      <c r="A739" s="79"/>
      <c r="C739" s="78"/>
      <c r="D739" s="79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ht="13" x14ac:dyDescent="0.25">
      <c r="A740" s="79"/>
      <c r="C740" s="78"/>
      <c r="D740" s="79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ht="13" x14ac:dyDescent="0.25">
      <c r="A741" s="79"/>
      <c r="C741" s="78"/>
      <c r="D741" s="79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ht="13" x14ac:dyDescent="0.25">
      <c r="A742" s="79"/>
      <c r="C742" s="78"/>
      <c r="D742" s="79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ht="13" x14ac:dyDescent="0.25">
      <c r="A743" s="79"/>
      <c r="C743" s="78"/>
      <c r="D743" s="79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ht="13" x14ac:dyDescent="0.25">
      <c r="A744" s="79"/>
      <c r="C744" s="78"/>
      <c r="D744" s="79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ht="13" x14ac:dyDescent="0.25">
      <c r="A745" s="79"/>
      <c r="C745" s="78"/>
      <c r="D745" s="79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ht="13" x14ac:dyDescent="0.25">
      <c r="A746" s="79"/>
      <c r="C746" s="78"/>
      <c r="D746" s="79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ht="13" x14ac:dyDescent="0.25">
      <c r="A747" s="79"/>
      <c r="C747" s="78"/>
      <c r="D747" s="79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ht="13" x14ac:dyDescent="0.25">
      <c r="A748" s="79"/>
      <c r="C748" s="78"/>
      <c r="D748" s="79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ht="13" x14ac:dyDescent="0.25">
      <c r="A749" s="79"/>
      <c r="C749" s="78"/>
      <c r="D749" s="79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ht="13" x14ac:dyDescent="0.25">
      <c r="A750" s="79"/>
      <c r="C750" s="78"/>
      <c r="D750" s="79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ht="13" x14ac:dyDescent="0.25">
      <c r="A751" s="79"/>
      <c r="C751" s="78"/>
      <c r="D751" s="79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ht="13" x14ac:dyDescent="0.25">
      <c r="A752" s="79"/>
      <c r="C752" s="78"/>
      <c r="D752" s="79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ht="13" x14ac:dyDescent="0.25">
      <c r="A753" s="79"/>
      <c r="C753" s="78"/>
      <c r="D753" s="79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ht="13" x14ac:dyDescent="0.25">
      <c r="A754" s="79"/>
      <c r="C754" s="78"/>
      <c r="D754" s="79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ht="13" x14ac:dyDescent="0.25">
      <c r="A755" s="79"/>
      <c r="C755" s="78"/>
      <c r="D755" s="79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ht="13" x14ac:dyDescent="0.25">
      <c r="A756" s="79"/>
      <c r="C756" s="78"/>
      <c r="D756" s="79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ht="13" x14ac:dyDescent="0.25">
      <c r="A757" s="79"/>
      <c r="C757" s="78"/>
      <c r="D757" s="79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ht="13" x14ac:dyDescent="0.25">
      <c r="A758" s="79"/>
      <c r="C758" s="78"/>
      <c r="D758" s="79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ht="13" x14ac:dyDescent="0.25">
      <c r="A759" s="79"/>
      <c r="C759" s="78"/>
      <c r="D759" s="79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ht="13" x14ac:dyDescent="0.25">
      <c r="A760" s="79"/>
      <c r="C760" s="78"/>
      <c r="D760" s="79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ht="13" x14ac:dyDescent="0.25">
      <c r="A761" s="79"/>
      <c r="C761" s="78"/>
      <c r="D761" s="79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ht="13" x14ac:dyDescent="0.25">
      <c r="A762" s="79"/>
      <c r="C762" s="78"/>
      <c r="D762" s="79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ht="13" x14ac:dyDescent="0.25">
      <c r="A763" s="79"/>
      <c r="C763" s="78"/>
      <c r="D763" s="79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ht="13" x14ac:dyDescent="0.25">
      <c r="A764" s="79"/>
      <c r="C764" s="78"/>
      <c r="D764" s="79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ht="13" x14ac:dyDescent="0.25">
      <c r="A765" s="79"/>
      <c r="C765" s="78"/>
      <c r="D765" s="79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ht="13" x14ac:dyDescent="0.25">
      <c r="A766" s="79"/>
      <c r="C766" s="78"/>
      <c r="D766" s="79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ht="13" x14ac:dyDescent="0.25">
      <c r="A767" s="79"/>
      <c r="C767" s="78"/>
      <c r="D767" s="79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ht="13" x14ac:dyDescent="0.25">
      <c r="A768" s="79"/>
      <c r="C768" s="78"/>
      <c r="D768" s="79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ht="13" x14ac:dyDescent="0.25">
      <c r="A769" s="79"/>
      <c r="C769" s="78"/>
      <c r="D769" s="79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ht="13" x14ac:dyDescent="0.25">
      <c r="A770" s="79"/>
      <c r="C770" s="78"/>
      <c r="D770" s="79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ht="13" x14ac:dyDescent="0.25">
      <c r="A771" s="79"/>
      <c r="C771" s="78"/>
      <c r="D771" s="79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ht="13" x14ac:dyDescent="0.25">
      <c r="A772" s="79"/>
      <c r="C772" s="78"/>
      <c r="D772" s="79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ht="13" x14ac:dyDescent="0.25">
      <c r="A773" s="79"/>
      <c r="C773" s="78"/>
      <c r="D773" s="79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ht="13" x14ac:dyDescent="0.25">
      <c r="A774" s="79"/>
      <c r="C774" s="78"/>
      <c r="D774" s="79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ht="13" x14ac:dyDescent="0.25">
      <c r="A775" s="79"/>
      <c r="C775" s="78"/>
      <c r="D775" s="79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ht="13" x14ac:dyDescent="0.25">
      <c r="A776" s="79"/>
      <c r="C776" s="78"/>
      <c r="D776" s="79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ht="13" x14ac:dyDescent="0.25">
      <c r="A777" s="79"/>
      <c r="C777" s="78"/>
      <c r="D777" s="79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ht="13" x14ac:dyDescent="0.25">
      <c r="A778" s="79"/>
      <c r="C778" s="78"/>
      <c r="D778" s="79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ht="13" x14ac:dyDescent="0.25">
      <c r="A779" s="79"/>
      <c r="C779" s="78"/>
      <c r="D779" s="79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ht="13" x14ac:dyDescent="0.25">
      <c r="A780" s="79"/>
      <c r="C780" s="78"/>
      <c r="D780" s="79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ht="13" x14ac:dyDescent="0.25">
      <c r="A781" s="79"/>
      <c r="C781" s="78"/>
      <c r="D781" s="79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ht="13" x14ac:dyDescent="0.25">
      <c r="A782" s="79"/>
      <c r="C782" s="78"/>
      <c r="D782" s="79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ht="13" x14ac:dyDescent="0.25">
      <c r="A783" s="79"/>
      <c r="C783" s="78"/>
      <c r="D783" s="79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ht="13" x14ac:dyDescent="0.25">
      <c r="A784" s="79"/>
      <c r="C784" s="78"/>
      <c r="D784" s="79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ht="13" x14ac:dyDescent="0.25">
      <c r="A785" s="79"/>
      <c r="C785" s="78"/>
      <c r="D785" s="79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ht="13" x14ac:dyDescent="0.25">
      <c r="A786" s="79"/>
      <c r="C786" s="78"/>
      <c r="D786" s="79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ht="13" x14ac:dyDescent="0.25">
      <c r="A787" s="79"/>
      <c r="C787" s="78"/>
      <c r="D787" s="79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ht="13" x14ac:dyDescent="0.25">
      <c r="A788" s="79"/>
      <c r="C788" s="78"/>
      <c r="D788" s="79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ht="13" x14ac:dyDescent="0.25">
      <c r="A789" s="79"/>
      <c r="C789" s="78"/>
      <c r="D789" s="79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ht="13" x14ac:dyDescent="0.25">
      <c r="A790" s="79"/>
      <c r="C790" s="78"/>
      <c r="D790" s="79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ht="13" x14ac:dyDescent="0.25">
      <c r="A791" s="79"/>
      <c r="C791" s="78"/>
      <c r="D791" s="79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ht="13" x14ac:dyDescent="0.25">
      <c r="A792" s="79"/>
      <c r="C792" s="78"/>
      <c r="D792" s="79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ht="13" x14ac:dyDescent="0.25">
      <c r="A793" s="79"/>
      <c r="C793" s="78"/>
      <c r="D793" s="79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ht="13" x14ac:dyDescent="0.25">
      <c r="A794" s="79"/>
      <c r="C794" s="78"/>
      <c r="D794" s="79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ht="13" x14ac:dyDescent="0.25">
      <c r="A795" s="79"/>
      <c r="C795" s="78"/>
      <c r="D795" s="79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ht="13" x14ac:dyDescent="0.25">
      <c r="A796" s="79"/>
      <c r="C796" s="78"/>
      <c r="D796" s="79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ht="13" x14ac:dyDescent="0.25">
      <c r="A797" s="79"/>
      <c r="C797" s="78"/>
      <c r="D797" s="79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ht="13" x14ac:dyDescent="0.25">
      <c r="A798" s="79"/>
      <c r="C798" s="78"/>
      <c r="D798" s="79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ht="13" x14ac:dyDescent="0.25">
      <c r="A799" s="79"/>
      <c r="C799" s="78"/>
      <c r="D799" s="79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ht="13" x14ac:dyDescent="0.25">
      <c r="A800" s="79"/>
      <c r="C800" s="78"/>
      <c r="D800" s="79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ht="13" x14ac:dyDescent="0.25">
      <c r="A801" s="79"/>
      <c r="C801" s="78"/>
      <c r="D801" s="79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ht="13" x14ac:dyDescent="0.25">
      <c r="A802" s="79"/>
      <c r="C802" s="78"/>
      <c r="D802" s="79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ht="13" x14ac:dyDescent="0.25">
      <c r="A803" s="79"/>
      <c r="C803" s="78"/>
      <c r="D803" s="79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ht="13" x14ac:dyDescent="0.25">
      <c r="A804" s="79"/>
      <c r="C804" s="78"/>
      <c r="D804" s="79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ht="13" x14ac:dyDescent="0.25">
      <c r="A805" s="79"/>
      <c r="C805" s="78"/>
      <c r="D805" s="79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ht="13" x14ac:dyDescent="0.25">
      <c r="A806" s="79"/>
      <c r="C806" s="78"/>
      <c r="D806" s="79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ht="13" x14ac:dyDescent="0.25">
      <c r="A807" s="79"/>
      <c r="C807" s="78"/>
      <c r="D807" s="79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ht="13" x14ac:dyDescent="0.25">
      <c r="A808" s="79"/>
      <c r="C808" s="78"/>
      <c r="D808" s="79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ht="13" x14ac:dyDescent="0.25">
      <c r="A809" s="79"/>
      <c r="C809" s="78"/>
      <c r="D809" s="79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ht="13" x14ac:dyDescent="0.25">
      <c r="A810" s="79"/>
      <c r="C810" s="78"/>
      <c r="D810" s="79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ht="13" x14ac:dyDescent="0.25">
      <c r="A811" s="79"/>
      <c r="C811" s="78"/>
      <c r="D811" s="79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ht="13" x14ac:dyDescent="0.25">
      <c r="A812" s="79"/>
      <c r="C812" s="78"/>
      <c r="D812" s="79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ht="13" x14ac:dyDescent="0.25">
      <c r="A813" s="79"/>
      <c r="C813" s="78"/>
      <c r="D813" s="79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ht="13" x14ac:dyDescent="0.25">
      <c r="A814" s="79"/>
      <c r="C814" s="78"/>
      <c r="D814" s="79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ht="13" x14ac:dyDescent="0.25">
      <c r="A815" s="79"/>
      <c r="C815" s="78"/>
      <c r="D815" s="79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ht="13" x14ac:dyDescent="0.25">
      <c r="A816" s="79"/>
      <c r="C816" s="78"/>
      <c r="D816" s="79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ht="13" x14ac:dyDescent="0.25">
      <c r="A817" s="79"/>
      <c r="C817" s="78"/>
      <c r="D817" s="79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ht="13" x14ac:dyDescent="0.25">
      <c r="A818" s="79"/>
      <c r="C818" s="78"/>
      <c r="D818" s="79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ht="13" x14ac:dyDescent="0.25">
      <c r="A819" s="79"/>
      <c r="C819" s="78"/>
      <c r="D819" s="79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ht="13" x14ac:dyDescent="0.25">
      <c r="A820" s="79"/>
      <c r="C820" s="78"/>
      <c r="D820" s="79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ht="13" x14ac:dyDescent="0.25">
      <c r="A821" s="79"/>
      <c r="C821" s="78"/>
      <c r="D821" s="79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ht="13" x14ac:dyDescent="0.25">
      <c r="A822" s="79"/>
      <c r="C822" s="78"/>
      <c r="D822" s="79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ht="13" x14ac:dyDescent="0.25">
      <c r="A823" s="79"/>
      <c r="C823" s="78"/>
      <c r="D823" s="79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ht="13" x14ac:dyDescent="0.25">
      <c r="A824" s="79"/>
      <c r="C824" s="78"/>
      <c r="D824" s="79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ht="13" x14ac:dyDescent="0.25">
      <c r="A825" s="79"/>
      <c r="C825" s="78"/>
      <c r="D825" s="79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ht="13" x14ac:dyDescent="0.25">
      <c r="A826" s="79"/>
      <c r="C826" s="78"/>
      <c r="D826" s="79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ht="13" x14ac:dyDescent="0.25">
      <c r="A827" s="79"/>
      <c r="C827" s="78"/>
      <c r="D827" s="79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ht="13" x14ac:dyDescent="0.25">
      <c r="A828" s="79"/>
      <c r="C828" s="78"/>
      <c r="D828" s="79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ht="13" x14ac:dyDescent="0.25">
      <c r="A829" s="79"/>
      <c r="C829" s="78"/>
      <c r="D829" s="79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ht="13" x14ac:dyDescent="0.25">
      <c r="A830" s="79"/>
      <c r="C830" s="78"/>
      <c r="D830" s="79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ht="13" x14ac:dyDescent="0.25">
      <c r="A831" s="79"/>
      <c r="C831" s="78"/>
      <c r="D831" s="79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ht="13" x14ac:dyDescent="0.25">
      <c r="A832" s="79"/>
      <c r="C832" s="78"/>
      <c r="D832" s="79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ht="13" x14ac:dyDescent="0.25">
      <c r="A833" s="79"/>
      <c r="C833" s="78"/>
      <c r="D833" s="79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ht="13" x14ac:dyDescent="0.25">
      <c r="A834" s="79"/>
      <c r="C834" s="78"/>
      <c r="D834" s="79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ht="13" x14ac:dyDescent="0.25">
      <c r="A835" s="79"/>
      <c r="C835" s="78"/>
      <c r="D835" s="79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ht="13" x14ac:dyDescent="0.25">
      <c r="A836" s="79"/>
      <c r="C836" s="78"/>
      <c r="D836" s="79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ht="13" x14ac:dyDescent="0.25">
      <c r="A837" s="79"/>
      <c r="C837" s="78"/>
      <c r="D837" s="79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ht="13" x14ac:dyDescent="0.25">
      <c r="A838" s="79"/>
      <c r="C838" s="78"/>
      <c r="D838" s="79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ht="13" x14ac:dyDescent="0.25">
      <c r="A839" s="79"/>
      <c r="C839" s="78"/>
      <c r="D839" s="79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ht="13" x14ac:dyDescent="0.25">
      <c r="A840" s="79"/>
      <c r="C840" s="78"/>
      <c r="D840" s="79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ht="13" x14ac:dyDescent="0.25">
      <c r="A841" s="79"/>
      <c r="C841" s="78"/>
      <c r="D841" s="79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ht="13" x14ac:dyDescent="0.25">
      <c r="A842" s="79"/>
      <c r="C842" s="78"/>
      <c r="D842" s="79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ht="13" x14ac:dyDescent="0.25">
      <c r="A843" s="79"/>
      <c r="C843" s="78"/>
      <c r="D843" s="79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ht="13" x14ac:dyDescent="0.25">
      <c r="A844" s="79"/>
      <c r="C844" s="78"/>
      <c r="D844" s="79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ht="13" x14ac:dyDescent="0.25">
      <c r="A845" s="79"/>
      <c r="C845" s="78"/>
      <c r="D845" s="79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ht="13" x14ac:dyDescent="0.25">
      <c r="A846" s="79"/>
      <c r="C846" s="78"/>
      <c r="D846" s="79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ht="13" x14ac:dyDescent="0.25">
      <c r="A847" s="79"/>
      <c r="C847" s="78"/>
      <c r="D847" s="79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ht="13" x14ac:dyDescent="0.25">
      <c r="A848" s="79"/>
      <c r="C848" s="78"/>
      <c r="D848" s="79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ht="13" x14ac:dyDescent="0.25">
      <c r="A849" s="79"/>
      <c r="C849" s="78"/>
      <c r="D849" s="79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ht="13" x14ac:dyDescent="0.25">
      <c r="A850" s="79"/>
      <c r="C850" s="78"/>
      <c r="D850" s="79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ht="13" x14ac:dyDescent="0.25">
      <c r="A851" s="79"/>
      <c r="C851" s="78"/>
      <c r="D851" s="79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ht="13" x14ac:dyDescent="0.25">
      <c r="A852" s="79"/>
      <c r="C852" s="78"/>
      <c r="D852" s="79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ht="13" x14ac:dyDescent="0.25">
      <c r="A853" s="79"/>
      <c r="C853" s="78"/>
      <c r="D853" s="79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ht="13" x14ac:dyDescent="0.25">
      <c r="A854" s="79"/>
      <c r="C854" s="78"/>
      <c r="D854" s="79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ht="13" x14ac:dyDescent="0.25">
      <c r="A855" s="79"/>
      <c r="C855" s="78"/>
      <c r="D855" s="79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ht="13" x14ac:dyDescent="0.25">
      <c r="A856" s="79"/>
      <c r="C856" s="78"/>
      <c r="D856" s="79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ht="13" x14ac:dyDescent="0.25">
      <c r="A857" s="79"/>
      <c r="C857" s="78"/>
      <c r="D857" s="79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ht="13" x14ac:dyDescent="0.25">
      <c r="A858" s="79"/>
      <c r="C858" s="78"/>
      <c r="D858" s="79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ht="13" x14ac:dyDescent="0.25">
      <c r="A859" s="79"/>
      <c r="C859" s="78"/>
      <c r="D859" s="79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ht="13" x14ac:dyDescent="0.25">
      <c r="A860" s="79"/>
      <c r="C860" s="78"/>
      <c r="D860" s="79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ht="13" x14ac:dyDescent="0.25">
      <c r="A861" s="79"/>
      <c r="C861" s="78"/>
      <c r="D861" s="79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ht="13" x14ac:dyDescent="0.25">
      <c r="A862" s="79"/>
      <c r="C862" s="78"/>
      <c r="D862" s="79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ht="13" x14ac:dyDescent="0.25">
      <c r="A863" s="79"/>
      <c r="C863" s="78"/>
      <c r="D863" s="79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ht="13" x14ac:dyDescent="0.25">
      <c r="A864" s="79"/>
      <c r="C864" s="78"/>
      <c r="D864" s="79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ht="13" x14ac:dyDescent="0.25">
      <c r="A865" s="79"/>
      <c r="C865" s="78"/>
      <c r="D865" s="79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ht="13" x14ac:dyDescent="0.25">
      <c r="A866" s="79"/>
      <c r="C866" s="78"/>
      <c r="D866" s="79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ht="13" x14ac:dyDescent="0.25">
      <c r="A867" s="79"/>
      <c r="C867" s="78"/>
      <c r="D867" s="79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ht="13" x14ac:dyDescent="0.25">
      <c r="A868" s="79"/>
      <c r="C868" s="78"/>
      <c r="D868" s="79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ht="13" x14ac:dyDescent="0.25">
      <c r="A869" s="79"/>
      <c r="C869" s="78"/>
      <c r="D869" s="79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ht="13" x14ac:dyDescent="0.25">
      <c r="A870" s="79"/>
      <c r="C870" s="78"/>
      <c r="D870" s="79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ht="13" x14ac:dyDescent="0.25">
      <c r="A871" s="79"/>
      <c r="C871" s="78"/>
      <c r="D871" s="79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ht="13" x14ac:dyDescent="0.25">
      <c r="A872" s="79"/>
      <c r="C872" s="78"/>
      <c r="D872" s="79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ht="13" x14ac:dyDescent="0.25">
      <c r="A873" s="79"/>
      <c r="C873" s="78"/>
      <c r="D873" s="79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ht="13" x14ac:dyDescent="0.25">
      <c r="A874" s="79"/>
      <c r="C874" s="78"/>
      <c r="D874" s="79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ht="13" x14ac:dyDescent="0.25">
      <c r="A875" s="79"/>
      <c r="C875" s="78"/>
      <c r="D875" s="79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ht="13" x14ac:dyDescent="0.25">
      <c r="A876" s="79"/>
      <c r="C876" s="78"/>
      <c r="D876" s="79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ht="13" x14ac:dyDescent="0.25">
      <c r="A877" s="79"/>
      <c r="C877" s="78"/>
      <c r="D877" s="79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ht="13" x14ac:dyDescent="0.25">
      <c r="A878" s="79"/>
      <c r="C878" s="78"/>
      <c r="D878" s="79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ht="13" x14ac:dyDescent="0.25">
      <c r="A879" s="79"/>
      <c r="C879" s="78"/>
      <c r="D879" s="79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ht="13" x14ac:dyDescent="0.25">
      <c r="A880" s="79"/>
      <c r="C880" s="78"/>
      <c r="D880" s="79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ht="13" x14ac:dyDescent="0.25">
      <c r="A881" s="79"/>
      <c r="C881" s="78"/>
      <c r="D881" s="79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ht="13" x14ac:dyDescent="0.25">
      <c r="A882" s="79"/>
      <c r="C882" s="78"/>
      <c r="D882" s="79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ht="13" x14ac:dyDescent="0.25">
      <c r="A883" s="79"/>
      <c r="C883" s="78"/>
      <c r="D883" s="79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ht="13" x14ac:dyDescent="0.25">
      <c r="A884" s="79"/>
      <c r="C884" s="78"/>
      <c r="D884" s="79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ht="13" x14ac:dyDescent="0.25">
      <c r="A885" s="79"/>
      <c r="C885" s="78"/>
      <c r="D885" s="79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ht="13" x14ac:dyDescent="0.25">
      <c r="A886" s="79"/>
      <c r="C886" s="78"/>
      <c r="D886" s="79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ht="13" x14ac:dyDescent="0.25">
      <c r="A887" s="79"/>
      <c r="C887" s="78"/>
      <c r="D887" s="79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ht="13" x14ac:dyDescent="0.25">
      <c r="A888" s="79"/>
      <c r="C888" s="78"/>
      <c r="D888" s="79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ht="13" x14ac:dyDescent="0.25">
      <c r="A889" s="79"/>
      <c r="C889" s="78"/>
      <c r="D889" s="79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ht="13" x14ac:dyDescent="0.25">
      <c r="A890" s="79"/>
      <c r="C890" s="78"/>
      <c r="D890" s="79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ht="13" x14ac:dyDescent="0.25">
      <c r="A891" s="79"/>
      <c r="C891" s="78"/>
      <c r="D891" s="79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ht="13" x14ac:dyDescent="0.25">
      <c r="A892" s="79"/>
      <c r="C892" s="78"/>
      <c r="D892" s="79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ht="13" x14ac:dyDescent="0.25">
      <c r="A893" s="79"/>
      <c r="C893" s="78"/>
      <c r="D893" s="79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ht="13" x14ac:dyDescent="0.25">
      <c r="A894" s="79"/>
      <c r="C894" s="78"/>
      <c r="D894" s="79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ht="13" x14ac:dyDescent="0.25">
      <c r="A895" s="79"/>
      <c r="C895" s="78"/>
      <c r="D895" s="79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ht="13" x14ac:dyDescent="0.25">
      <c r="A896" s="79"/>
      <c r="C896" s="78"/>
      <c r="D896" s="79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ht="13" x14ac:dyDescent="0.25">
      <c r="A897" s="79"/>
      <c r="C897" s="78"/>
      <c r="D897" s="79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ht="13" x14ac:dyDescent="0.25">
      <c r="A898" s="79"/>
      <c r="C898" s="78"/>
      <c r="D898" s="79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ht="13" x14ac:dyDescent="0.25">
      <c r="A899" s="79"/>
      <c r="C899" s="78"/>
      <c r="D899" s="79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ht="13" x14ac:dyDescent="0.25">
      <c r="A900" s="79"/>
      <c r="C900" s="78"/>
      <c r="D900" s="79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ht="13" x14ac:dyDescent="0.25">
      <c r="A901" s="79"/>
      <c r="C901" s="78"/>
      <c r="D901" s="79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ht="13" x14ac:dyDescent="0.25">
      <c r="A902" s="79"/>
      <c r="C902" s="78"/>
      <c r="D902" s="79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ht="13" x14ac:dyDescent="0.25">
      <c r="A903" s="79"/>
      <c r="C903" s="78"/>
      <c r="D903" s="79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ht="13" x14ac:dyDescent="0.25">
      <c r="A904" s="79"/>
      <c r="C904" s="78"/>
      <c r="D904" s="79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ht="13" x14ac:dyDescent="0.25">
      <c r="A905" s="79"/>
      <c r="C905" s="78"/>
      <c r="D905" s="79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ht="13" x14ac:dyDescent="0.25">
      <c r="A906" s="79"/>
      <c r="C906" s="78"/>
      <c r="D906" s="79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ht="13" x14ac:dyDescent="0.25">
      <c r="A907" s="79"/>
      <c r="C907" s="78"/>
      <c r="D907" s="79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ht="13" x14ac:dyDescent="0.25">
      <c r="A908" s="79"/>
      <c r="C908" s="78"/>
      <c r="D908" s="79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ht="13" x14ac:dyDescent="0.25">
      <c r="A909" s="79"/>
      <c r="C909" s="78"/>
      <c r="D909" s="79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ht="13" x14ac:dyDescent="0.25">
      <c r="A910" s="79"/>
      <c r="C910" s="78"/>
      <c r="D910" s="79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ht="13" x14ac:dyDescent="0.25">
      <c r="A911" s="79"/>
      <c r="C911" s="78"/>
      <c r="D911" s="79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ht="13" x14ac:dyDescent="0.25">
      <c r="A912" s="79"/>
      <c r="C912" s="78"/>
      <c r="D912" s="79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ht="13" x14ac:dyDescent="0.25">
      <c r="A913" s="79"/>
      <c r="C913" s="78"/>
      <c r="D913" s="79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ht="13" x14ac:dyDescent="0.25">
      <c r="A914" s="79"/>
      <c r="C914" s="78"/>
      <c r="D914" s="79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ht="13" x14ac:dyDescent="0.25">
      <c r="A915" s="79"/>
      <c r="C915" s="78"/>
      <c r="D915" s="79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ht="13" x14ac:dyDescent="0.25">
      <c r="A916" s="79"/>
      <c r="C916" s="78"/>
      <c r="D916" s="79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ht="13" x14ac:dyDescent="0.25">
      <c r="A917" s="79"/>
      <c r="C917" s="78"/>
      <c r="D917" s="79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ht="13" x14ac:dyDescent="0.25">
      <c r="A918" s="79"/>
      <c r="C918" s="78"/>
      <c r="D918" s="79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ht="13" x14ac:dyDescent="0.25">
      <c r="A919" s="79"/>
      <c r="C919" s="78"/>
      <c r="D919" s="79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ht="13" x14ac:dyDescent="0.25">
      <c r="A920" s="79"/>
      <c r="C920" s="78"/>
      <c r="D920" s="79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ht="13" x14ac:dyDescent="0.25">
      <c r="A921" s="79"/>
      <c r="C921" s="78"/>
      <c r="D921" s="79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ht="13" x14ac:dyDescent="0.25">
      <c r="A922" s="79"/>
      <c r="C922" s="78"/>
      <c r="D922" s="79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ht="13" x14ac:dyDescent="0.25">
      <c r="A923" s="79"/>
      <c r="C923" s="78"/>
      <c r="D923" s="79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ht="13" x14ac:dyDescent="0.25">
      <c r="A924" s="79"/>
      <c r="C924" s="78"/>
      <c r="D924" s="79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ht="13" x14ac:dyDescent="0.25">
      <c r="A925" s="79"/>
      <c r="C925" s="78"/>
      <c r="D925" s="79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ht="13" x14ac:dyDescent="0.25">
      <c r="A926" s="79"/>
      <c r="C926" s="78"/>
      <c r="D926" s="79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ht="13" x14ac:dyDescent="0.25">
      <c r="A927" s="79"/>
      <c r="C927" s="78"/>
      <c r="D927" s="79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ht="13" x14ac:dyDescent="0.25">
      <c r="A928" s="79"/>
      <c r="C928" s="78"/>
      <c r="D928" s="79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ht="13" x14ac:dyDescent="0.25">
      <c r="A929" s="79"/>
      <c r="C929" s="78"/>
      <c r="D929" s="79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ht="13" x14ac:dyDescent="0.25">
      <c r="A930" s="79"/>
      <c r="C930" s="78"/>
      <c r="D930" s="79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ht="13" x14ac:dyDescent="0.25">
      <c r="A931" s="79"/>
      <c r="C931" s="78"/>
      <c r="D931" s="79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ht="13" x14ac:dyDescent="0.25">
      <c r="A932" s="79"/>
      <c r="C932" s="78"/>
      <c r="D932" s="79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ht="13" x14ac:dyDescent="0.25">
      <c r="A933" s="79"/>
      <c r="C933" s="78"/>
      <c r="D933" s="79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ht="13" x14ac:dyDescent="0.25">
      <c r="A934" s="79"/>
      <c r="C934" s="78"/>
      <c r="D934" s="79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ht="13" x14ac:dyDescent="0.25">
      <c r="A935" s="79"/>
      <c r="C935" s="78"/>
      <c r="D935" s="79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ht="13" x14ac:dyDescent="0.25">
      <c r="A936" s="79"/>
      <c r="C936" s="78"/>
      <c r="D936" s="79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ht="13" x14ac:dyDescent="0.25">
      <c r="A937" s="79"/>
      <c r="C937" s="78"/>
      <c r="D937" s="79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ht="13" x14ac:dyDescent="0.25">
      <c r="A938" s="79"/>
      <c r="C938" s="78"/>
      <c r="D938" s="79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ht="13" x14ac:dyDescent="0.25">
      <c r="A939" s="79"/>
      <c r="C939" s="78"/>
      <c r="D939" s="79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ht="13" x14ac:dyDescent="0.25">
      <c r="A940" s="79"/>
      <c r="C940" s="78"/>
      <c r="D940" s="79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ht="13" x14ac:dyDescent="0.25">
      <c r="A941" s="79"/>
      <c r="C941" s="78"/>
      <c r="D941" s="79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ht="13" x14ac:dyDescent="0.25">
      <c r="A942" s="79"/>
      <c r="C942" s="78"/>
      <c r="D942" s="79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ht="13" x14ac:dyDescent="0.25">
      <c r="A943" s="79"/>
      <c r="C943" s="78"/>
      <c r="D943" s="79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ht="13" x14ac:dyDescent="0.25">
      <c r="A944" s="79"/>
      <c r="C944" s="78"/>
      <c r="D944" s="79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ht="13" x14ac:dyDescent="0.25">
      <c r="A945" s="79"/>
      <c r="C945" s="78"/>
      <c r="D945" s="79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ht="13" x14ac:dyDescent="0.25">
      <c r="A946" s="79"/>
      <c r="C946" s="78"/>
      <c r="D946" s="79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ht="13" x14ac:dyDescent="0.25">
      <c r="A947" s="79"/>
      <c r="C947" s="78"/>
      <c r="D947" s="79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ht="13" x14ac:dyDescent="0.25">
      <c r="A948" s="79"/>
      <c r="C948" s="78"/>
      <c r="D948" s="79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ht="13" x14ac:dyDescent="0.25">
      <c r="A949" s="79"/>
      <c r="C949" s="78"/>
      <c r="D949" s="79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ht="13" x14ac:dyDescent="0.25">
      <c r="A950" s="79"/>
      <c r="C950" s="78"/>
      <c r="D950" s="79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ht="13" x14ac:dyDescent="0.25">
      <c r="A951" s="79"/>
      <c r="C951" s="78"/>
      <c r="D951" s="79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ht="13" x14ac:dyDescent="0.25">
      <c r="A952" s="79"/>
      <c r="C952" s="78"/>
      <c r="D952" s="79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ht="13" x14ac:dyDescent="0.25">
      <c r="A953" s="79"/>
      <c r="C953" s="78"/>
      <c r="D953" s="79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ht="13" x14ac:dyDescent="0.25">
      <c r="A954" s="79"/>
      <c r="C954" s="78"/>
      <c r="D954" s="79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ht="13" x14ac:dyDescent="0.25">
      <c r="A955" s="79"/>
      <c r="C955" s="78"/>
      <c r="D955" s="79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ht="13" x14ac:dyDescent="0.25">
      <c r="A956" s="79"/>
      <c r="C956" s="78"/>
      <c r="D956" s="79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ht="13" x14ac:dyDescent="0.25">
      <c r="A957" s="79"/>
      <c r="C957" s="78"/>
      <c r="D957" s="79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ht="13" x14ac:dyDescent="0.25">
      <c r="A958" s="79"/>
      <c r="C958" s="78"/>
      <c r="D958" s="79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ht="13" x14ac:dyDescent="0.25">
      <c r="A959" s="79"/>
      <c r="C959" s="78"/>
      <c r="D959" s="79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ht="13" x14ac:dyDescent="0.25">
      <c r="A960" s="79"/>
      <c r="C960" s="78"/>
      <c r="D960" s="79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ht="13" x14ac:dyDescent="0.25">
      <c r="A961" s="79"/>
      <c r="C961" s="78"/>
      <c r="D961" s="79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ht="13" x14ac:dyDescent="0.25">
      <c r="A962" s="79"/>
      <c r="C962" s="78"/>
      <c r="D962" s="79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ht="13" x14ac:dyDescent="0.25">
      <c r="A963" s="79"/>
      <c r="C963" s="78"/>
      <c r="D963" s="79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ht="13" x14ac:dyDescent="0.25">
      <c r="A964" s="79"/>
      <c r="C964" s="78"/>
      <c r="D964" s="79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ht="13" x14ac:dyDescent="0.25">
      <c r="A965" s="79"/>
      <c r="C965" s="78"/>
      <c r="D965" s="79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ht="13" x14ac:dyDescent="0.25">
      <c r="A966" s="79"/>
      <c r="C966" s="78"/>
      <c r="D966" s="79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ht="13" x14ac:dyDescent="0.25">
      <c r="A967" s="79"/>
      <c r="C967" s="78"/>
      <c r="D967" s="79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ht="13" x14ac:dyDescent="0.25">
      <c r="A968" s="79"/>
      <c r="C968" s="78"/>
      <c r="D968" s="79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ht="13" x14ac:dyDescent="0.25">
      <c r="A969" s="79"/>
      <c r="C969" s="78"/>
      <c r="D969" s="79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ht="13" x14ac:dyDescent="0.25">
      <c r="A970" s="79"/>
      <c r="C970" s="78"/>
      <c r="D970" s="79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ht="13" x14ac:dyDescent="0.25">
      <c r="A971" s="79"/>
      <c r="C971" s="78"/>
      <c r="D971" s="79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ht="13" x14ac:dyDescent="0.25">
      <c r="A972" s="79"/>
      <c r="C972" s="78"/>
      <c r="D972" s="79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ht="13" x14ac:dyDescent="0.25">
      <c r="A973" s="79"/>
      <c r="C973" s="78"/>
      <c r="D973" s="79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ht="13" x14ac:dyDescent="0.25">
      <c r="A974" s="79"/>
      <c r="C974" s="78"/>
      <c r="D974" s="79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ht="13" x14ac:dyDescent="0.25">
      <c r="A975" s="79"/>
      <c r="C975" s="78"/>
      <c r="D975" s="79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ht="13" x14ac:dyDescent="0.25">
      <c r="A976" s="79"/>
      <c r="C976" s="78"/>
      <c r="D976" s="79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ht="13" x14ac:dyDescent="0.25">
      <c r="A977" s="79"/>
      <c r="C977" s="78"/>
      <c r="D977" s="79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ht="13" x14ac:dyDescent="0.25">
      <c r="A978" s="79"/>
      <c r="C978" s="78"/>
      <c r="D978" s="79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ht="13" x14ac:dyDescent="0.25">
      <c r="A979" s="79"/>
      <c r="C979" s="78"/>
      <c r="D979" s="79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ht="13" x14ac:dyDescent="0.25">
      <c r="A980" s="79"/>
      <c r="C980" s="78"/>
      <c r="D980" s="79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ht="13" x14ac:dyDescent="0.25">
      <c r="A981" s="79"/>
      <c r="C981" s="78"/>
      <c r="D981" s="79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ht="13" x14ac:dyDescent="0.25">
      <c r="A982" s="79"/>
      <c r="C982" s="78"/>
      <c r="D982" s="79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ht="13" x14ac:dyDescent="0.25">
      <c r="A983" s="79"/>
      <c r="C983" s="78"/>
      <c r="D983" s="79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ht="13" x14ac:dyDescent="0.25">
      <c r="A984" s="79"/>
      <c r="C984" s="78"/>
      <c r="D984" s="79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ht="13" x14ac:dyDescent="0.25">
      <c r="A985" s="79"/>
      <c r="C985" s="78"/>
      <c r="D985" s="79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ht="13" x14ac:dyDescent="0.25">
      <c r="A986" s="79"/>
      <c r="C986" s="78"/>
      <c r="D986" s="79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ht="13" x14ac:dyDescent="0.25">
      <c r="A987" s="79"/>
      <c r="C987" s="78"/>
      <c r="D987" s="79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ht="13" x14ac:dyDescent="0.25">
      <c r="A988" s="79"/>
      <c r="C988" s="78"/>
      <c r="D988" s="79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ht="13" x14ac:dyDescent="0.25">
      <c r="A989" s="79"/>
      <c r="C989" s="78"/>
      <c r="D989" s="79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ht="13" x14ac:dyDescent="0.25">
      <c r="A990" s="79"/>
      <c r="C990" s="78"/>
      <c r="D990" s="79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ht="13" x14ac:dyDescent="0.25">
      <c r="A991" s="79"/>
      <c r="C991" s="78"/>
      <c r="D991" s="79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ht="13" x14ac:dyDescent="0.25">
      <c r="A992" s="79"/>
      <c r="C992" s="78"/>
      <c r="D992" s="79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ht="13" x14ac:dyDescent="0.25">
      <c r="A993" s="79"/>
      <c r="C993" s="78"/>
      <c r="D993" s="79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ht="13" x14ac:dyDescent="0.25">
      <c r="A994" s="79"/>
      <c r="C994" s="78"/>
      <c r="D994" s="79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ht="13" x14ac:dyDescent="0.25">
      <c r="A995" s="79"/>
      <c r="C995" s="78"/>
      <c r="D995" s="79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ht="13" x14ac:dyDescent="0.25">
      <c r="A996" s="79"/>
      <c r="C996" s="78"/>
      <c r="D996" s="79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ht="13" x14ac:dyDescent="0.25">
      <c r="A997" s="79"/>
      <c r="C997" s="78"/>
      <c r="D997" s="79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ht="13" x14ac:dyDescent="0.25">
      <c r="A998" s="79"/>
      <c r="C998" s="78"/>
      <c r="D998" s="79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ht="13" x14ac:dyDescent="0.25">
      <c r="A999" s="79"/>
      <c r="C999" s="78"/>
      <c r="D999" s="79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ht="13" x14ac:dyDescent="0.25">
      <c r="A1000" s="79"/>
      <c r="C1000" s="78"/>
      <c r="D1000" s="79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ht="13" x14ac:dyDescent="0.25">
      <c r="A1001" s="79"/>
      <c r="C1001" s="78"/>
      <c r="D1001" s="79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ht="13" x14ac:dyDescent="0.25">
      <c r="A1002" s="79"/>
      <c r="C1002" s="78"/>
      <c r="D1002" s="79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ht="13" x14ac:dyDescent="0.25">
      <c r="A1003" s="79"/>
      <c r="C1003" s="78"/>
      <c r="D1003" s="79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ht="13" x14ac:dyDescent="0.25">
      <c r="A1004" s="79"/>
      <c r="C1004" s="78"/>
      <c r="D1004" s="79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ht="13" x14ac:dyDescent="0.25">
      <c r="A1005" s="79"/>
      <c r="C1005" s="78"/>
      <c r="D1005" s="79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ht="13" x14ac:dyDescent="0.25">
      <c r="A1006" s="79"/>
      <c r="C1006" s="78"/>
      <c r="D1006" s="79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ht="13" x14ac:dyDescent="0.25">
      <c r="A1007" s="79"/>
      <c r="C1007" s="78"/>
      <c r="D1007" s="79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ht="13" x14ac:dyDescent="0.25">
      <c r="A1008" s="79"/>
      <c r="C1008" s="78"/>
      <c r="D1008" s="79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ht="13" x14ac:dyDescent="0.25">
      <c r="A1009" s="79"/>
      <c r="C1009" s="78"/>
      <c r="D1009" s="79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ht="13" x14ac:dyDescent="0.25">
      <c r="A1010" s="79"/>
      <c r="C1010" s="78"/>
      <c r="D1010" s="79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ht="13" x14ac:dyDescent="0.25">
      <c r="A1011" s="79"/>
      <c r="C1011" s="78"/>
      <c r="D1011" s="79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ht="13" x14ac:dyDescent="0.25">
      <c r="A1012" s="79"/>
      <c r="C1012" s="78"/>
      <c r="D1012" s="79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ht="13" x14ac:dyDescent="0.25">
      <c r="A1013" s="79"/>
      <c r="C1013" s="78"/>
      <c r="D1013" s="79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ht="13" x14ac:dyDescent="0.25">
      <c r="A1014" s="79"/>
      <c r="C1014" s="78"/>
      <c r="D1014" s="79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ht="13" x14ac:dyDescent="0.25">
      <c r="A1015" s="79"/>
      <c r="C1015" s="78"/>
      <c r="D1015" s="79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ht="13" x14ac:dyDescent="0.25">
      <c r="A1016" s="79"/>
      <c r="C1016" s="78"/>
      <c r="D1016" s="79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ht="13" x14ac:dyDescent="0.25">
      <c r="A1017" s="79"/>
      <c r="C1017" s="78"/>
      <c r="D1017" s="79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ht="13" x14ac:dyDescent="0.25">
      <c r="A1018" s="79"/>
      <c r="C1018" s="78"/>
      <c r="D1018" s="79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ht="13" x14ac:dyDescent="0.25">
      <c r="A1019" s="79"/>
      <c r="C1019" s="78"/>
      <c r="D1019" s="79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ht="13" x14ac:dyDescent="0.25">
      <c r="A1020" s="79"/>
      <c r="C1020" s="78"/>
      <c r="D1020" s="79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ht="13" x14ac:dyDescent="0.25">
      <c r="A1021" s="79"/>
      <c r="C1021" s="78"/>
      <c r="D1021" s="79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ht="13" x14ac:dyDescent="0.25">
      <c r="A1022" s="79"/>
      <c r="C1022" s="78"/>
      <c r="D1022" s="79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ht="13" x14ac:dyDescent="0.25">
      <c r="A1023" s="79"/>
      <c r="C1023" s="78"/>
      <c r="D1023" s="79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ht="13" x14ac:dyDescent="0.25">
      <c r="A1024" s="79"/>
      <c r="C1024" s="78"/>
      <c r="D1024" s="79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ht="13" x14ac:dyDescent="0.25">
      <c r="A1025" s="79"/>
      <c r="C1025" s="78"/>
      <c r="D1025" s="79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ht="13" x14ac:dyDescent="0.25">
      <c r="A1026" s="79"/>
      <c r="C1026" s="78"/>
      <c r="D1026" s="79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ht="13" x14ac:dyDescent="0.25">
      <c r="A1027" s="79"/>
      <c r="C1027" s="78"/>
      <c r="D1027" s="79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ht="13" x14ac:dyDescent="0.25">
      <c r="A1028" s="79"/>
      <c r="C1028" s="78"/>
      <c r="D1028" s="79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ht="13" x14ac:dyDescent="0.25">
      <c r="A1029" s="79"/>
      <c r="C1029" s="78"/>
      <c r="D1029" s="79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ht="13" x14ac:dyDescent="0.25">
      <c r="A1030" s="79"/>
      <c r="C1030" s="78"/>
      <c r="D1030" s="79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ht="13" x14ac:dyDescent="0.25">
      <c r="A1031" s="79"/>
      <c r="C1031" s="78"/>
      <c r="D1031" s="79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ht="13" x14ac:dyDescent="0.25">
      <c r="A1032" s="79"/>
      <c r="C1032" s="78"/>
      <c r="D1032" s="79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ht="13" x14ac:dyDescent="0.25">
      <c r="A1033" s="79"/>
      <c r="C1033" s="78"/>
      <c r="D1033" s="79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ht="13" x14ac:dyDescent="0.25">
      <c r="A1034" s="79"/>
      <c r="C1034" s="78"/>
      <c r="D1034" s="79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ht="13" x14ac:dyDescent="0.25">
      <c r="A1035" s="79"/>
      <c r="C1035" s="78"/>
      <c r="D1035" s="79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ht="13" x14ac:dyDescent="0.25">
      <c r="A1036" s="79"/>
      <c r="C1036" s="78"/>
      <c r="D1036" s="79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ht="13" x14ac:dyDescent="0.25">
      <c r="A1037" s="79"/>
      <c r="C1037" s="78"/>
      <c r="D1037" s="79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ht="13" x14ac:dyDescent="0.25">
      <c r="A1038" s="79"/>
      <c r="C1038" s="78"/>
      <c r="D1038" s="79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ht="13" x14ac:dyDescent="0.25">
      <c r="A1039" s="79"/>
      <c r="C1039" s="78"/>
      <c r="D1039" s="79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ht="13" x14ac:dyDescent="0.25">
      <c r="A1040" s="79"/>
      <c r="C1040" s="78"/>
      <c r="D1040" s="79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ht="13" x14ac:dyDescent="0.25">
      <c r="A1041" s="79"/>
      <c r="C1041" s="78"/>
      <c r="D1041" s="79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ht="13" x14ac:dyDescent="0.25">
      <c r="A1042" s="79"/>
      <c r="C1042" s="78"/>
      <c r="D1042" s="79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ht="13" x14ac:dyDescent="0.25">
      <c r="A1043" s="79"/>
      <c r="C1043" s="78"/>
      <c r="D1043" s="79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ht="13" x14ac:dyDescent="0.25">
      <c r="A1044" s="79"/>
      <c r="C1044" s="78"/>
      <c r="D1044" s="79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ht="13" x14ac:dyDescent="0.25">
      <c r="A1045" s="79"/>
      <c r="C1045" s="78"/>
      <c r="D1045" s="79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ht="13" x14ac:dyDescent="0.25">
      <c r="A1046" s="79"/>
      <c r="C1046" s="78"/>
      <c r="D1046" s="79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ht="13" x14ac:dyDescent="0.25">
      <c r="A1047" s="79"/>
      <c r="C1047" s="78"/>
      <c r="D1047" s="79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ht="13" x14ac:dyDescent="0.25">
      <c r="A1048" s="79"/>
      <c r="C1048" s="78"/>
      <c r="D1048" s="79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ht="13" x14ac:dyDescent="0.25">
      <c r="A1049" s="79"/>
      <c r="C1049" s="78"/>
      <c r="D1049" s="79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ht="13" x14ac:dyDescent="0.25">
      <c r="A1050" s="79"/>
      <c r="C1050" s="78"/>
      <c r="D1050" s="79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ht="13" x14ac:dyDescent="0.25">
      <c r="A1051" s="79"/>
      <c r="C1051" s="78"/>
      <c r="D1051" s="79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ht="13" x14ac:dyDescent="0.25">
      <c r="A1052" s="79"/>
      <c r="C1052" s="78"/>
      <c r="D1052" s="79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ht="13" x14ac:dyDescent="0.25">
      <c r="A1053" s="79"/>
      <c r="C1053" s="78"/>
      <c r="D1053" s="79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ht="13" x14ac:dyDescent="0.25">
      <c r="A1054" s="79"/>
      <c r="C1054" s="78"/>
      <c r="D1054" s="79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ht="13" x14ac:dyDescent="0.25">
      <c r="A1055" s="79"/>
      <c r="C1055" s="78"/>
      <c r="D1055" s="79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ht="13" x14ac:dyDescent="0.25">
      <c r="A1056" s="79"/>
      <c r="C1056" s="78"/>
      <c r="D1056" s="79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ht="13" x14ac:dyDescent="0.25">
      <c r="A1057" s="79"/>
      <c r="C1057" s="78"/>
      <c r="D1057" s="79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ht="13" x14ac:dyDescent="0.25">
      <c r="A1058" s="79"/>
      <c r="C1058" s="78"/>
      <c r="D1058" s="79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ht="13" x14ac:dyDescent="0.25">
      <c r="A1059" s="79"/>
      <c r="C1059" s="78"/>
      <c r="D1059" s="79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ht="13" x14ac:dyDescent="0.25">
      <c r="A1060" s="79"/>
      <c r="C1060" s="78"/>
      <c r="D1060" s="79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ht="13" x14ac:dyDescent="0.25">
      <c r="A1061" s="79"/>
      <c r="C1061" s="78"/>
      <c r="D1061" s="79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ht="13" x14ac:dyDescent="0.25">
      <c r="A1062" s="79"/>
      <c r="C1062" s="78"/>
      <c r="D1062" s="79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ht="13" x14ac:dyDescent="0.25">
      <c r="A1063" s="79"/>
      <c r="C1063" s="78"/>
      <c r="D1063" s="79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ht="13" x14ac:dyDescent="0.25">
      <c r="A1064" s="79"/>
      <c r="C1064" s="78"/>
      <c r="D1064" s="79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ht="13" x14ac:dyDescent="0.25">
      <c r="A1065" s="79"/>
      <c r="C1065" s="78"/>
      <c r="D1065" s="79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ht="13" x14ac:dyDescent="0.25">
      <c r="A1066" s="79"/>
      <c r="C1066" s="78"/>
      <c r="D1066" s="79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ht="13" x14ac:dyDescent="0.25">
      <c r="A1067" s="79"/>
      <c r="C1067" s="78"/>
      <c r="D1067" s="79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ht="13" x14ac:dyDescent="0.25">
      <c r="A1068" s="79"/>
      <c r="C1068" s="78"/>
      <c r="D1068" s="79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ht="13" x14ac:dyDescent="0.25">
      <c r="A1069" s="79"/>
      <c r="C1069" s="78"/>
      <c r="D1069" s="79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ht="13" x14ac:dyDescent="0.25">
      <c r="A1070" s="79"/>
      <c r="C1070" s="78"/>
      <c r="D1070" s="79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ht="13" x14ac:dyDescent="0.25">
      <c r="A1071" s="79"/>
      <c r="C1071" s="78"/>
      <c r="D1071" s="79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ht="13" x14ac:dyDescent="0.25">
      <c r="A1072" s="79"/>
      <c r="C1072" s="78"/>
      <c r="D1072" s="79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ht="13" x14ac:dyDescent="0.25">
      <c r="A1073" s="79"/>
      <c r="C1073" s="78"/>
      <c r="D1073" s="79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ht="13" x14ac:dyDescent="0.25">
      <c r="A1074" s="79"/>
      <c r="C1074" s="78"/>
      <c r="D1074" s="79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ht="13" x14ac:dyDescent="0.25">
      <c r="A1075" s="79"/>
      <c r="C1075" s="78"/>
      <c r="D1075" s="79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ht="13" x14ac:dyDescent="0.25">
      <c r="A1076" s="79"/>
      <c r="C1076" s="78"/>
      <c r="D1076" s="79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ht="13" x14ac:dyDescent="0.25">
      <c r="A1077" s="79"/>
      <c r="C1077" s="78"/>
      <c r="D1077" s="79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ht="13" x14ac:dyDescent="0.25">
      <c r="A1078" s="79"/>
      <c r="C1078" s="78"/>
      <c r="D1078" s="79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ht="13" x14ac:dyDescent="0.25">
      <c r="A1079" s="79"/>
      <c r="C1079" s="78"/>
      <c r="D1079" s="79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ht="13" x14ac:dyDescent="0.25">
      <c r="A1080" s="79"/>
      <c r="C1080" s="78"/>
      <c r="D1080" s="79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ht="13" x14ac:dyDescent="0.25">
      <c r="A1081" s="79"/>
      <c r="C1081" s="78"/>
      <c r="D1081" s="79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ht="13" x14ac:dyDescent="0.25">
      <c r="A1082" s="79"/>
      <c r="C1082" s="78"/>
      <c r="D1082" s="79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ht="13" x14ac:dyDescent="0.25">
      <c r="A1083" s="79"/>
      <c r="C1083" s="78"/>
      <c r="D1083" s="79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ht="13" x14ac:dyDescent="0.25">
      <c r="A1084" s="79"/>
      <c r="C1084" s="78"/>
      <c r="D1084" s="79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ht="13" x14ac:dyDescent="0.25">
      <c r="A1085" s="79"/>
      <c r="C1085" s="78"/>
      <c r="D1085" s="79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ht="13" x14ac:dyDescent="0.25">
      <c r="A1086" s="79"/>
      <c r="C1086" s="78"/>
      <c r="D1086" s="79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ht="13" x14ac:dyDescent="0.25">
      <c r="A1087" s="79"/>
      <c r="C1087" s="78"/>
      <c r="D1087" s="79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ht="13" x14ac:dyDescent="0.25">
      <c r="A1088" s="79"/>
      <c r="C1088" s="78"/>
      <c r="D1088" s="79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ht="13" x14ac:dyDescent="0.25">
      <c r="A1089" s="79"/>
      <c r="C1089" s="78"/>
      <c r="D1089" s="79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ht="13" x14ac:dyDescent="0.25">
      <c r="A1090" s="79"/>
      <c r="C1090" s="78"/>
      <c r="D1090" s="79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ht="13" x14ac:dyDescent="0.25">
      <c r="A1091" s="79"/>
      <c r="C1091" s="78"/>
      <c r="D1091" s="79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ht="13" x14ac:dyDescent="0.25">
      <c r="A1092" s="79"/>
      <c r="C1092" s="78"/>
      <c r="D1092" s="79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ht="13" x14ac:dyDescent="0.25">
      <c r="A1093" s="79"/>
      <c r="C1093" s="78"/>
      <c r="D1093" s="79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ht="13" x14ac:dyDescent="0.25">
      <c r="A1094" s="79"/>
      <c r="C1094" s="78"/>
      <c r="D1094" s="79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ht="13" x14ac:dyDescent="0.25">
      <c r="A1095" s="79"/>
      <c r="C1095" s="78"/>
      <c r="D1095" s="79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ht="13" x14ac:dyDescent="0.25">
      <c r="A1096" s="79"/>
      <c r="C1096" s="78"/>
      <c r="D1096" s="79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ht="13" x14ac:dyDescent="0.25">
      <c r="A1097" s="79"/>
      <c r="C1097" s="78"/>
      <c r="D1097" s="79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ht="13" x14ac:dyDescent="0.25">
      <c r="A1098" s="79"/>
      <c r="C1098" s="78"/>
      <c r="D1098" s="79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ht="13" x14ac:dyDescent="0.25">
      <c r="A1099" s="79"/>
      <c r="C1099" s="78"/>
      <c r="D1099" s="79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ht="13" x14ac:dyDescent="0.25">
      <c r="A1100" s="79"/>
      <c r="C1100" s="78"/>
      <c r="D1100" s="79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ht="13" x14ac:dyDescent="0.25">
      <c r="A1101" s="79"/>
      <c r="C1101" s="78"/>
      <c r="D1101" s="79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ht="13" x14ac:dyDescent="0.25">
      <c r="A1102" s="79"/>
      <c r="C1102" s="78"/>
      <c r="D1102" s="79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ht="13" x14ac:dyDescent="0.25">
      <c r="A1103" s="79"/>
      <c r="C1103" s="78"/>
      <c r="D1103" s="79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ht="13" x14ac:dyDescent="0.25">
      <c r="A1104" s="79"/>
      <c r="C1104" s="78"/>
      <c r="D1104" s="79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ht="13" x14ac:dyDescent="0.25">
      <c r="A1105" s="79"/>
      <c r="C1105" s="78"/>
      <c r="D1105" s="79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ht="13" x14ac:dyDescent="0.25">
      <c r="A1106" s="79"/>
      <c r="C1106" s="78"/>
      <c r="D1106" s="79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ht="13" x14ac:dyDescent="0.25">
      <c r="A1107" s="79"/>
      <c r="C1107" s="78"/>
      <c r="D1107" s="79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ht="13" x14ac:dyDescent="0.25">
      <c r="A1108" s="79"/>
      <c r="C1108" s="78"/>
      <c r="D1108" s="79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ht="13" x14ac:dyDescent="0.25">
      <c r="A1109" s="79"/>
      <c r="C1109" s="78"/>
      <c r="D1109" s="79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ht="13" x14ac:dyDescent="0.25">
      <c r="A1110" s="79"/>
      <c r="C1110" s="78"/>
      <c r="D1110" s="79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ht="13" x14ac:dyDescent="0.25">
      <c r="A1111" s="79"/>
      <c r="C1111" s="78"/>
      <c r="D1111" s="79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ht="13" x14ac:dyDescent="0.25">
      <c r="A1112" s="79"/>
      <c r="C1112" s="78"/>
      <c r="D1112" s="79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ht="13" x14ac:dyDescent="0.25">
      <c r="A1113" s="79"/>
      <c r="C1113" s="78"/>
      <c r="D1113" s="79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ht="13" x14ac:dyDescent="0.25">
      <c r="A1114" s="79"/>
      <c r="C1114" s="78"/>
      <c r="D1114" s="79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ht="13" x14ac:dyDescent="0.25">
      <c r="A1115" s="79"/>
      <c r="C1115" s="78"/>
      <c r="D1115" s="79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ht="13" x14ac:dyDescent="0.25">
      <c r="A1116" s="79"/>
      <c r="C1116" s="78"/>
      <c r="D1116" s="79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ht="13" x14ac:dyDescent="0.25">
      <c r="A1117" s="79"/>
      <c r="C1117" s="78"/>
      <c r="D1117" s="79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ht="13" x14ac:dyDescent="0.25">
      <c r="A1118" s="79"/>
      <c r="C1118" s="78"/>
      <c r="D1118" s="79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ht="13" x14ac:dyDescent="0.25">
      <c r="A1119" s="79"/>
      <c r="C1119" s="78"/>
      <c r="D1119" s="79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ht="13" x14ac:dyDescent="0.25">
      <c r="A1120" s="79"/>
      <c r="C1120" s="78"/>
      <c r="D1120" s="79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ht="13" x14ac:dyDescent="0.25">
      <c r="A1121" s="79"/>
      <c r="C1121" s="78"/>
      <c r="D1121" s="79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ht="13" x14ac:dyDescent="0.25">
      <c r="A1122" s="79"/>
      <c r="C1122" s="78"/>
      <c r="D1122" s="79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ht="13" x14ac:dyDescent="0.25">
      <c r="A1123" s="79"/>
      <c r="C1123" s="78"/>
      <c r="D1123" s="79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ht="13" x14ac:dyDescent="0.25">
      <c r="A1124" s="79"/>
      <c r="C1124" s="78"/>
      <c r="D1124" s="79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ht="13" x14ac:dyDescent="0.25">
      <c r="A1125" s="79"/>
      <c r="C1125" s="78"/>
      <c r="D1125" s="79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ht="13" x14ac:dyDescent="0.25">
      <c r="A1126" s="79"/>
      <c r="C1126" s="78"/>
      <c r="D1126" s="79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ht="13" x14ac:dyDescent="0.25">
      <c r="A1127" s="79"/>
      <c r="C1127" s="78"/>
      <c r="D1127" s="79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ht="13" x14ac:dyDescent="0.25">
      <c r="A1128" s="79"/>
      <c r="C1128" s="78"/>
      <c r="D1128" s="79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ht="13" x14ac:dyDescent="0.25">
      <c r="A1129" s="79"/>
      <c r="C1129" s="78"/>
      <c r="D1129" s="79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ht="13" x14ac:dyDescent="0.25">
      <c r="A1130" s="79"/>
      <c r="C1130" s="78"/>
      <c r="D1130" s="79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ht="13" x14ac:dyDescent="0.25">
      <c r="A1131" s="79"/>
      <c r="C1131" s="78"/>
      <c r="D1131" s="79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ht="13" x14ac:dyDescent="0.25">
      <c r="A1132" s="79"/>
      <c r="C1132" s="78"/>
      <c r="D1132" s="79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ht="13" x14ac:dyDescent="0.25">
      <c r="A1133" s="79"/>
      <c r="C1133" s="78"/>
      <c r="D1133" s="79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ht="13" x14ac:dyDescent="0.25">
      <c r="A1134" s="79"/>
      <c r="C1134" s="78"/>
      <c r="D1134" s="79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ht="13" x14ac:dyDescent="0.25">
      <c r="A1135" s="79"/>
      <c r="C1135" s="78"/>
      <c r="D1135" s="79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ht="13" x14ac:dyDescent="0.25">
      <c r="A1136" s="79"/>
      <c r="C1136" s="78"/>
      <c r="D1136" s="79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ht="13" x14ac:dyDescent="0.25">
      <c r="A1137" s="79"/>
      <c r="C1137" s="78"/>
      <c r="D1137" s="79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ht="13" x14ac:dyDescent="0.25">
      <c r="A1138" s="79"/>
      <c r="C1138" s="78"/>
      <c r="D1138" s="79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ht="13" x14ac:dyDescent="0.25">
      <c r="A1139" s="79"/>
      <c r="C1139" s="78"/>
      <c r="D1139" s="79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ht="13" x14ac:dyDescent="0.25">
      <c r="A1140" s="79"/>
      <c r="C1140" s="78"/>
      <c r="D1140" s="79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ht="13" x14ac:dyDescent="0.25">
      <c r="A1141" s="79"/>
      <c r="C1141" s="78"/>
      <c r="D1141" s="79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ht="13" x14ac:dyDescent="0.25">
      <c r="A1142" s="79"/>
      <c r="C1142" s="78"/>
      <c r="D1142" s="79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ht="13" x14ac:dyDescent="0.25">
      <c r="A1143" s="79"/>
      <c r="C1143" s="78"/>
      <c r="D1143" s="79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ht="13" x14ac:dyDescent="0.25">
      <c r="A1144" s="79"/>
      <c r="C1144" s="78"/>
      <c r="D1144" s="79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ht="13" x14ac:dyDescent="0.25">
      <c r="A1145" s="79"/>
      <c r="C1145" s="78"/>
      <c r="D1145" s="79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ht="13" x14ac:dyDescent="0.25">
      <c r="A1146" s="79"/>
      <c r="C1146" s="78"/>
      <c r="D1146" s="79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ht="13" x14ac:dyDescent="0.25">
      <c r="A1147" s="79"/>
      <c r="C1147" s="78"/>
      <c r="D1147" s="79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ht="13" x14ac:dyDescent="0.25">
      <c r="A1148" s="79"/>
      <c r="C1148" s="78"/>
      <c r="D1148" s="79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ht="13" x14ac:dyDescent="0.25">
      <c r="A1149" s="79"/>
      <c r="C1149" s="78"/>
      <c r="D1149" s="79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ht="13" x14ac:dyDescent="0.25">
      <c r="A1150" s="79"/>
      <c r="C1150" s="78"/>
      <c r="D1150" s="79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ht="13" x14ac:dyDescent="0.25">
      <c r="A1151" s="79"/>
      <c r="C1151" s="78"/>
      <c r="D1151" s="79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ht="13" x14ac:dyDescent="0.25">
      <c r="A1152" s="79"/>
      <c r="C1152" s="78"/>
      <c r="D1152" s="79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ht="13" x14ac:dyDescent="0.25">
      <c r="A1153" s="79"/>
      <c r="C1153" s="78"/>
      <c r="D1153" s="79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ht="13" x14ac:dyDescent="0.25">
      <c r="A1154" s="79"/>
      <c r="C1154" s="78"/>
      <c r="D1154" s="79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ht="13" x14ac:dyDescent="0.25">
      <c r="A1155" s="79"/>
      <c r="C1155" s="78"/>
      <c r="D1155" s="79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ht="13" x14ac:dyDescent="0.25">
      <c r="A1156" s="79"/>
      <c r="C1156" s="78"/>
      <c r="D1156" s="79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ht="13" x14ac:dyDescent="0.25">
      <c r="A1157" s="79"/>
      <c r="C1157" s="78"/>
      <c r="D1157" s="79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ht="13" x14ac:dyDescent="0.25">
      <c r="A1158" s="79"/>
      <c r="C1158" s="78"/>
      <c r="D1158" s="79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ht="13" x14ac:dyDescent="0.25">
      <c r="A1159" s="79"/>
      <c r="C1159" s="78"/>
      <c r="D1159" s="79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ht="13" x14ac:dyDescent="0.25">
      <c r="A1160" s="79"/>
      <c r="C1160" s="78"/>
      <c r="D1160" s="79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ht="13" x14ac:dyDescent="0.25">
      <c r="A1161" s="79"/>
      <c r="C1161" s="78"/>
      <c r="D1161" s="79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ht="13" x14ac:dyDescent="0.25">
      <c r="A1162" s="79"/>
      <c r="C1162" s="78"/>
      <c r="D1162" s="79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ht="13" x14ac:dyDescent="0.25">
      <c r="A1163" s="79"/>
      <c r="C1163" s="78"/>
      <c r="D1163" s="79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ht="13" x14ac:dyDescent="0.25">
      <c r="A1164" s="79"/>
      <c r="C1164" s="78"/>
      <c r="D1164" s="79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ht="13" x14ac:dyDescent="0.25">
      <c r="A1165" s="79"/>
      <c r="C1165" s="78"/>
      <c r="D1165" s="79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ht="13" x14ac:dyDescent="0.25">
      <c r="A1166" s="79"/>
      <c r="C1166" s="78"/>
      <c r="D1166" s="79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ht="13" x14ac:dyDescent="0.25">
      <c r="A1167" s="79"/>
      <c r="C1167" s="78"/>
      <c r="D1167" s="79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ht="13" x14ac:dyDescent="0.25">
      <c r="A1168" s="79"/>
      <c r="C1168" s="78"/>
      <c r="D1168" s="79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ht="13" x14ac:dyDescent="0.25">
      <c r="A1169" s="79"/>
      <c r="C1169" s="78"/>
      <c r="D1169" s="79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ht="13" x14ac:dyDescent="0.25">
      <c r="A1170" s="79"/>
      <c r="C1170" s="78"/>
      <c r="D1170" s="79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ht="13" x14ac:dyDescent="0.25">
      <c r="A1171" s="79"/>
      <c r="C1171" s="78"/>
      <c r="D1171" s="79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ht="13" x14ac:dyDescent="0.25">
      <c r="A1172" s="79"/>
      <c r="C1172" s="78"/>
      <c r="D1172" s="79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ht="13" x14ac:dyDescent="0.25">
      <c r="A1173" s="79"/>
      <c r="C1173" s="78"/>
      <c r="D1173" s="79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ht="13" x14ac:dyDescent="0.25">
      <c r="A1174" s="79"/>
      <c r="C1174" s="78"/>
      <c r="D1174" s="79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ht="13" x14ac:dyDescent="0.25">
      <c r="A1175" s="79"/>
      <c r="C1175" s="78"/>
      <c r="D1175" s="79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ht="13" x14ac:dyDescent="0.25">
      <c r="A1176" s="79"/>
      <c r="C1176" s="78"/>
      <c r="D1176" s="79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ht="13" x14ac:dyDescent="0.25">
      <c r="A1177" s="79"/>
      <c r="C1177" s="78"/>
      <c r="D1177" s="79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ht="13" x14ac:dyDescent="0.25">
      <c r="A1178" s="79"/>
      <c r="C1178" s="78"/>
      <c r="D1178" s="79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ht="13" x14ac:dyDescent="0.25">
      <c r="A1179" s="79"/>
      <c r="C1179" s="78"/>
      <c r="D1179" s="79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ht="13" x14ac:dyDescent="0.25">
      <c r="A1180" s="79"/>
      <c r="C1180" s="78"/>
      <c r="D1180" s="79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ht="13" x14ac:dyDescent="0.25">
      <c r="A1181" s="79"/>
      <c r="C1181" s="78"/>
      <c r="D1181" s="79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ht="13" x14ac:dyDescent="0.25">
      <c r="A1182" s="79"/>
      <c r="C1182" s="78"/>
      <c r="D1182" s="79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ht="13" x14ac:dyDescent="0.25">
      <c r="A1183" s="79"/>
      <c r="C1183" s="78"/>
      <c r="D1183" s="79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ht="13" x14ac:dyDescent="0.25">
      <c r="A1184" s="79"/>
      <c r="C1184" s="78"/>
      <c r="D1184" s="79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ht="13" x14ac:dyDescent="0.25">
      <c r="A1185" s="79"/>
      <c r="C1185" s="78"/>
      <c r="D1185" s="79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ht="13" x14ac:dyDescent="0.25">
      <c r="A1186" s="79"/>
      <c r="C1186" s="78"/>
      <c r="D1186" s="79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ht="13" x14ac:dyDescent="0.25">
      <c r="A1187" s="79"/>
      <c r="C1187" s="78"/>
      <c r="D1187" s="79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ht="13" x14ac:dyDescent="0.25">
      <c r="A1188" s="79"/>
      <c r="C1188" s="78"/>
      <c r="D1188" s="79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ht="13" x14ac:dyDescent="0.25">
      <c r="A1189" s="79"/>
      <c r="C1189" s="78"/>
      <c r="D1189" s="79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ht="13" x14ac:dyDescent="0.25">
      <c r="A1190" s="79"/>
      <c r="C1190" s="78"/>
      <c r="D1190" s="79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ht="13" x14ac:dyDescent="0.25">
      <c r="A1191" s="79"/>
      <c r="C1191" s="78"/>
      <c r="D1191" s="79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ht="13" x14ac:dyDescent="0.25">
      <c r="A1192" s="79"/>
      <c r="C1192" s="78"/>
      <c r="D1192" s="79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ht="13" x14ac:dyDescent="0.25">
      <c r="A1193" s="79"/>
      <c r="C1193" s="78"/>
      <c r="D1193" s="79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ht="13" x14ac:dyDescent="0.25">
      <c r="A1194" s="79"/>
      <c r="C1194" s="78"/>
      <c r="D1194" s="79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ht="13" x14ac:dyDescent="0.25">
      <c r="A1195" s="79"/>
      <c r="C1195" s="78"/>
      <c r="D1195" s="79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ht="13" x14ac:dyDescent="0.25">
      <c r="A1196" s="79"/>
      <c r="C1196" s="78"/>
      <c r="D1196" s="79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ht="13" x14ac:dyDescent="0.25">
      <c r="A1197" s="79"/>
      <c r="C1197" s="78"/>
      <c r="D1197" s="79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ht="13" x14ac:dyDescent="0.25">
      <c r="A1198" s="79"/>
      <c r="C1198" s="78"/>
      <c r="D1198" s="79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ht="13" x14ac:dyDescent="0.25">
      <c r="A1199" s="79"/>
      <c r="C1199" s="78"/>
      <c r="D1199" s="79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ht="13" x14ac:dyDescent="0.25">
      <c r="A1200" s="79"/>
      <c r="C1200" s="78"/>
      <c r="D1200" s="79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ht="13" x14ac:dyDescent="0.25">
      <c r="A1201" s="79"/>
      <c r="C1201" s="78"/>
      <c r="D1201" s="79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ht="13" x14ac:dyDescent="0.25">
      <c r="A1202" s="79"/>
      <c r="C1202" s="78"/>
      <c r="D1202" s="79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ht="13" x14ac:dyDescent="0.25">
      <c r="A1203" s="79"/>
      <c r="C1203" s="78"/>
      <c r="D1203" s="79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ht="13" x14ac:dyDescent="0.25">
      <c r="A1204" s="79"/>
      <c r="C1204" s="78"/>
      <c r="D1204" s="79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ht="13" x14ac:dyDescent="0.25">
      <c r="A1205" s="79"/>
      <c r="C1205" s="78"/>
      <c r="D1205" s="79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ht="13" x14ac:dyDescent="0.25">
      <c r="A1206" s="79"/>
      <c r="C1206" s="78"/>
      <c r="D1206" s="79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ht="13" x14ac:dyDescent="0.25">
      <c r="A1207" s="79"/>
      <c r="C1207" s="78"/>
      <c r="D1207" s="79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ht="13" x14ac:dyDescent="0.25">
      <c r="A1208" s="79"/>
      <c r="C1208" s="78"/>
      <c r="D1208" s="79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ht="13" x14ac:dyDescent="0.25">
      <c r="A1209" s="79"/>
      <c r="C1209" s="78"/>
      <c r="D1209" s="79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ht="13" x14ac:dyDescent="0.25">
      <c r="A1210" s="79"/>
      <c r="C1210" s="78"/>
      <c r="D1210" s="79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ht="13" x14ac:dyDescent="0.25">
      <c r="A1211" s="79"/>
      <c r="C1211" s="78"/>
      <c r="D1211" s="79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ht="13" x14ac:dyDescent="0.25">
      <c r="A1212" s="79"/>
      <c r="C1212" s="78"/>
      <c r="D1212" s="79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ht="13" x14ac:dyDescent="0.25">
      <c r="A1213" s="79"/>
      <c r="C1213" s="78"/>
      <c r="D1213" s="79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ht="13" x14ac:dyDescent="0.25">
      <c r="A1214" s="79"/>
      <c r="C1214" s="78"/>
      <c r="D1214" s="79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ht="13" x14ac:dyDescent="0.25">
      <c r="A1215" s="79"/>
      <c r="C1215" s="78"/>
      <c r="D1215" s="79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ht="13" x14ac:dyDescent="0.25">
      <c r="A1216" s="79"/>
      <c r="C1216" s="78"/>
      <c r="D1216" s="79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ht="13" x14ac:dyDescent="0.25">
      <c r="A1217" s="79"/>
      <c r="C1217" s="78"/>
      <c r="D1217" s="79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ht="13" x14ac:dyDescent="0.25">
      <c r="A1218" s="79"/>
      <c r="C1218" s="78"/>
      <c r="D1218" s="79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ht="13" x14ac:dyDescent="0.25">
      <c r="A1219" s="79"/>
      <c r="C1219" s="78"/>
      <c r="D1219" s="79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ht="13" x14ac:dyDescent="0.25">
      <c r="A1220" s="79"/>
      <c r="C1220" s="78"/>
      <c r="D1220" s="79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ht="13" x14ac:dyDescent="0.25">
      <c r="A1221" s="79"/>
      <c r="C1221" s="78"/>
      <c r="D1221" s="79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ht="13" x14ac:dyDescent="0.25">
      <c r="A1222" s="79"/>
      <c r="C1222" s="78"/>
      <c r="D1222" s="79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ht="13" x14ac:dyDescent="0.25">
      <c r="A1223" s="79"/>
      <c r="C1223" s="78"/>
      <c r="D1223" s="79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ht="13" x14ac:dyDescent="0.25">
      <c r="A1224" s="79"/>
      <c r="C1224" s="78"/>
      <c r="D1224" s="79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ht="13" x14ac:dyDescent="0.25">
      <c r="A1225" s="79"/>
      <c r="C1225" s="78"/>
      <c r="D1225" s="79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ht="13" x14ac:dyDescent="0.25">
      <c r="A1226" s="79"/>
      <c r="C1226" s="78"/>
      <c r="D1226" s="79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ht="13" x14ac:dyDescent="0.25">
      <c r="A1227" s="79"/>
      <c r="C1227" s="78"/>
      <c r="D1227" s="79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ht="13" x14ac:dyDescent="0.25">
      <c r="A1228" s="79"/>
      <c r="C1228" s="78"/>
      <c r="D1228" s="79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ht="13" x14ac:dyDescent="0.25">
      <c r="A1229" s="79"/>
      <c r="C1229" s="78"/>
      <c r="D1229" s="79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ht="13" x14ac:dyDescent="0.25">
      <c r="A1230" s="79"/>
      <c r="C1230" s="78"/>
      <c r="D1230" s="79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ht="13" x14ac:dyDescent="0.25">
      <c r="A1231" s="79"/>
      <c r="C1231" s="78"/>
      <c r="D1231" s="79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ht="13" x14ac:dyDescent="0.25">
      <c r="A1232" s="79"/>
      <c r="C1232" s="78"/>
      <c r="D1232" s="79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ht="13" x14ac:dyDescent="0.25">
      <c r="A1233" s="79"/>
      <c r="C1233" s="78"/>
      <c r="D1233" s="79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ht="13" x14ac:dyDescent="0.25">
      <c r="A1234" s="79"/>
      <c r="C1234" s="78"/>
      <c r="D1234" s="79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ht="13" x14ac:dyDescent="0.25">
      <c r="A1235" s="79"/>
      <c r="C1235" s="78"/>
      <c r="D1235" s="79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ht="13" x14ac:dyDescent="0.25">
      <c r="A1236" s="79"/>
      <c r="C1236" s="78"/>
      <c r="D1236" s="79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ht="13" x14ac:dyDescent="0.25">
      <c r="A1237" s="79"/>
      <c r="C1237" s="78"/>
      <c r="D1237" s="79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ht="13" x14ac:dyDescent="0.25">
      <c r="A1238" s="79"/>
      <c r="C1238" s="78"/>
      <c r="D1238" s="79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ht="13" x14ac:dyDescent="0.25">
      <c r="A1239" s="79"/>
      <c r="C1239" s="78"/>
      <c r="D1239" s="79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ht="13" x14ac:dyDescent="0.25">
      <c r="A1240" s="79"/>
      <c r="C1240" s="78"/>
      <c r="D1240" s="79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ht="13" x14ac:dyDescent="0.25">
      <c r="A1241" s="79"/>
      <c r="C1241" s="78"/>
      <c r="D1241" s="79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ht="13" x14ac:dyDescent="0.25">
      <c r="A1242" s="79"/>
      <c r="C1242" s="78"/>
      <c r="D1242" s="79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ht="13" x14ac:dyDescent="0.25">
      <c r="A1243" s="79"/>
      <c r="C1243" s="78"/>
      <c r="D1243" s="79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ht="13" x14ac:dyDescent="0.25">
      <c r="A1244" s="79"/>
      <c r="C1244" s="78"/>
      <c r="D1244" s="79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ht="13" x14ac:dyDescent="0.25">
      <c r="A1245" s="79"/>
      <c r="C1245" s="78"/>
      <c r="D1245" s="79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ht="13" x14ac:dyDescent="0.25">
      <c r="A1246" s="79"/>
      <c r="C1246" s="78"/>
      <c r="D1246" s="79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ht="13" x14ac:dyDescent="0.25">
      <c r="A1247" s="79"/>
      <c r="C1247" s="78"/>
      <c r="D1247" s="79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ht="13" x14ac:dyDescent="0.25">
      <c r="A1248" s="79"/>
      <c r="C1248" s="78"/>
      <c r="D1248" s="79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ht="13" x14ac:dyDescent="0.25">
      <c r="A1249" s="79"/>
      <c r="C1249" s="78"/>
      <c r="D1249" s="79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ht="13" x14ac:dyDescent="0.25">
      <c r="A1250" s="79"/>
      <c r="C1250" s="78"/>
      <c r="D1250" s="79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ht="13" x14ac:dyDescent="0.25">
      <c r="A1251" s="79"/>
      <c r="C1251" s="78"/>
      <c r="D1251" s="79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ht="13" x14ac:dyDescent="0.25">
      <c r="A1252" s="79"/>
      <c r="C1252" s="78"/>
      <c r="D1252" s="79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ht="13" x14ac:dyDescent="0.25">
      <c r="A1253" s="79"/>
      <c r="C1253" s="78"/>
      <c r="D1253" s="79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ht="13" x14ac:dyDescent="0.25">
      <c r="A1254" s="79"/>
      <c r="C1254" s="78"/>
      <c r="D1254" s="79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ht="13" x14ac:dyDescent="0.25">
      <c r="A1255" s="79"/>
      <c r="C1255" s="78"/>
      <c r="D1255" s="79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ht="13" x14ac:dyDescent="0.25">
      <c r="A1256" s="79"/>
      <c r="C1256" s="78"/>
      <c r="D1256" s="79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ht="13" x14ac:dyDescent="0.25">
      <c r="A1257" s="79"/>
      <c r="C1257" s="78"/>
      <c r="D1257" s="79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ht="13" x14ac:dyDescent="0.25">
      <c r="A1258" s="79"/>
      <c r="C1258" s="78"/>
      <c r="D1258" s="79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ht="13" x14ac:dyDescent="0.25">
      <c r="A1259" s="79"/>
      <c r="C1259" s="78"/>
      <c r="D1259" s="79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ht="13" x14ac:dyDescent="0.25">
      <c r="A1260" s="79"/>
      <c r="C1260" s="78"/>
      <c r="D1260" s="79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ht="13" x14ac:dyDescent="0.25">
      <c r="A1261" s="79"/>
      <c r="C1261" s="78"/>
      <c r="D1261" s="79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ht="13" x14ac:dyDescent="0.25">
      <c r="A1262" s="79"/>
      <c r="C1262" s="78"/>
      <c r="D1262" s="79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ht="13" x14ac:dyDescent="0.25">
      <c r="A1263" s="79"/>
      <c r="C1263" s="78"/>
      <c r="D1263" s="79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ht="13" x14ac:dyDescent="0.25">
      <c r="A1264" s="79"/>
      <c r="C1264" s="78"/>
      <c r="D1264" s="79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ht="13" x14ac:dyDescent="0.25">
      <c r="A1265" s="79"/>
      <c r="C1265" s="78"/>
      <c r="D1265" s="79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ht="13" x14ac:dyDescent="0.25">
      <c r="A1266" s="79"/>
      <c r="C1266" s="78"/>
      <c r="D1266" s="79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ht="13" x14ac:dyDescent="0.25">
      <c r="A1267" s="79"/>
      <c r="C1267" s="78"/>
      <c r="D1267" s="79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ht="13" x14ac:dyDescent="0.25">
      <c r="A1268" s="79"/>
      <c r="C1268" s="78"/>
      <c r="D1268" s="79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ht="13" x14ac:dyDescent="0.25">
      <c r="A1269" s="79"/>
      <c r="C1269" s="78"/>
      <c r="D1269" s="79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ht="13" x14ac:dyDescent="0.25">
      <c r="A1270" s="79"/>
      <c r="C1270" s="78"/>
      <c r="D1270" s="79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ht="13" x14ac:dyDescent="0.25">
      <c r="A1271" s="79"/>
      <c r="C1271" s="78"/>
      <c r="D1271" s="79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ht="13" x14ac:dyDescent="0.25">
      <c r="A1272" s="79"/>
      <c r="C1272" s="78"/>
      <c r="D1272" s="79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ht="13" x14ac:dyDescent="0.25">
      <c r="A1273" s="79"/>
      <c r="C1273" s="78"/>
      <c r="D1273" s="79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ht="13" x14ac:dyDescent="0.25">
      <c r="A1274" s="79"/>
      <c r="C1274" s="78"/>
      <c r="D1274" s="79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ht="13" x14ac:dyDescent="0.25">
      <c r="A1275" s="79"/>
      <c r="C1275" s="78"/>
      <c r="D1275" s="79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ht="13" x14ac:dyDescent="0.25">
      <c r="A1276" s="79"/>
      <c r="C1276" s="78"/>
      <c r="D1276" s="79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ht="13" x14ac:dyDescent="0.25">
      <c r="A1277" s="79"/>
      <c r="C1277" s="78"/>
      <c r="D1277" s="79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ht="13" x14ac:dyDescent="0.25">
      <c r="A1278" s="79"/>
      <c r="C1278" s="78"/>
      <c r="D1278" s="79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ht="13" x14ac:dyDescent="0.25">
      <c r="A1279" s="79"/>
      <c r="C1279" s="78"/>
      <c r="D1279" s="79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ht="13" x14ac:dyDescent="0.25">
      <c r="A1280" s="79"/>
      <c r="C1280" s="78"/>
      <c r="D1280" s="79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ht="13" x14ac:dyDescent="0.25">
      <c r="A1281" s="79"/>
      <c r="C1281" s="78"/>
      <c r="D1281" s="79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ht="13" x14ac:dyDescent="0.25">
      <c r="A1282" s="79"/>
      <c r="C1282" s="78"/>
      <c r="D1282" s="79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ht="13" x14ac:dyDescent="0.25">
      <c r="A1283" s="79"/>
      <c r="C1283" s="78"/>
      <c r="D1283" s="79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ht="13" x14ac:dyDescent="0.25">
      <c r="A1284" s="79"/>
      <c r="C1284" s="78"/>
      <c r="D1284" s="79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ht="13" x14ac:dyDescent="0.25">
      <c r="A1285" s="79"/>
      <c r="C1285" s="78"/>
      <c r="D1285" s="79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ht="13" x14ac:dyDescent="0.25">
      <c r="A1286" s="79"/>
      <c r="C1286" s="78"/>
      <c r="D1286" s="79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ht="13" x14ac:dyDescent="0.25">
      <c r="A1287" s="79"/>
      <c r="C1287" s="78"/>
      <c r="D1287" s="79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ht="13" x14ac:dyDescent="0.25">
      <c r="A1288" s="79"/>
      <c r="C1288" s="78"/>
      <c r="D1288" s="79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ht="13" x14ac:dyDescent="0.25">
      <c r="A1289" s="79"/>
      <c r="C1289" s="78"/>
      <c r="D1289" s="79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ht="13" x14ac:dyDescent="0.25">
      <c r="A1290" s="79"/>
      <c r="C1290" s="78"/>
      <c r="D1290" s="79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ht="13" x14ac:dyDescent="0.25">
      <c r="A1291" s="79"/>
      <c r="C1291" s="78"/>
      <c r="D1291" s="79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ht="13" x14ac:dyDescent="0.25">
      <c r="A1292" s="79"/>
      <c r="C1292" s="78"/>
      <c r="D1292" s="79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ht="13" x14ac:dyDescent="0.25">
      <c r="A1293" s="79"/>
      <c r="C1293" s="78"/>
      <c r="D1293" s="79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ht="13" x14ac:dyDescent="0.25">
      <c r="A1294" s="79"/>
      <c r="C1294" s="78"/>
      <c r="D1294" s="79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ht="13" x14ac:dyDescent="0.25">
      <c r="A1295" s="79"/>
      <c r="C1295" s="78"/>
      <c r="D1295" s="79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ht="13" x14ac:dyDescent="0.25">
      <c r="A1296" s="79"/>
      <c r="C1296" s="78"/>
      <c r="D1296" s="79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ht="13" x14ac:dyDescent="0.25">
      <c r="A1297" s="79"/>
      <c r="C1297" s="78"/>
      <c r="D1297" s="79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ht="13" x14ac:dyDescent="0.25">
      <c r="A1298" s="79"/>
      <c r="C1298" s="78"/>
      <c r="D1298" s="79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ht="13" x14ac:dyDescent="0.25">
      <c r="A1299" s="79"/>
      <c r="C1299" s="78"/>
      <c r="D1299" s="79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ht="13" x14ac:dyDescent="0.25">
      <c r="A1300" s="79"/>
      <c r="C1300" s="78"/>
      <c r="D1300" s="79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ht="13" x14ac:dyDescent="0.25">
      <c r="A1301" s="79"/>
      <c r="C1301" s="78"/>
      <c r="D1301" s="79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ht="13" x14ac:dyDescent="0.25">
      <c r="A1302" s="79"/>
      <c r="C1302" s="78"/>
      <c r="D1302" s="79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ht="13" x14ac:dyDescent="0.25">
      <c r="A1303" s="79"/>
      <c r="C1303" s="78"/>
      <c r="D1303" s="79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ht="13" x14ac:dyDescent="0.25">
      <c r="A1304" s="79"/>
      <c r="C1304" s="78"/>
      <c r="D1304" s="79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ht="13" x14ac:dyDescent="0.25">
      <c r="A1305" s="79"/>
      <c r="C1305" s="78"/>
      <c r="D1305" s="79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ht="13" x14ac:dyDescent="0.25">
      <c r="A1306" s="79"/>
      <c r="C1306" s="78"/>
      <c r="D1306" s="79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ht="13" x14ac:dyDescent="0.25">
      <c r="A1307" s="79"/>
      <c r="C1307" s="78"/>
      <c r="D1307" s="79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ht="13" x14ac:dyDescent="0.25">
      <c r="A1308" s="79"/>
      <c r="C1308" s="78"/>
      <c r="D1308" s="79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ht="13" x14ac:dyDescent="0.25">
      <c r="A1309" s="79"/>
      <c r="C1309" s="78"/>
      <c r="D1309" s="79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ht="13" x14ac:dyDescent="0.25">
      <c r="A1310" s="79"/>
      <c r="C1310" s="78"/>
      <c r="D1310" s="79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ht="13" x14ac:dyDescent="0.25">
      <c r="A1311" s="79"/>
      <c r="C1311" s="78"/>
      <c r="D1311" s="79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ht="13" x14ac:dyDescent="0.25">
      <c r="A1312" s="79"/>
      <c r="C1312" s="78"/>
      <c r="D1312" s="79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ht="13" x14ac:dyDescent="0.25">
      <c r="A1313" s="79"/>
      <c r="C1313" s="78"/>
      <c r="D1313" s="79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ht="13" x14ac:dyDescent="0.25">
      <c r="A1314" s="79"/>
      <c r="C1314" s="78"/>
      <c r="D1314" s="79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ht="13" x14ac:dyDescent="0.25">
      <c r="A1315" s="79"/>
      <c r="C1315" s="78"/>
      <c r="D1315" s="79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ht="13" x14ac:dyDescent="0.25">
      <c r="A1316" s="79"/>
      <c r="C1316" s="78"/>
      <c r="D1316" s="79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ht="13" x14ac:dyDescent="0.25">
      <c r="A1317" s="79"/>
      <c r="C1317" s="78"/>
      <c r="D1317" s="79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ht="13" x14ac:dyDescent="0.25">
      <c r="A1318" s="79"/>
      <c r="C1318" s="78"/>
      <c r="D1318" s="79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ht="13" x14ac:dyDescent="0.25">
      <c r="A1319" s="79"/>
      <c r="C1319" s="78"/>
      <c r="D1319" s="79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ht="13" x14ac:dyDescent="0.25">
      <c r="A1320" s="79"/>
      <c r="C1320" s="78"/>
      <c r="D1320" s="79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ht="13" x14ac:dyDescent="0.25">
      <c r="A1321" s="79"/>
      <c r="C1321" s="78"/>
      <c r="D1321" s="79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ht="13" x14ac:dyDescent="0.25">
      <c r="A1322" s="79"/>
      <c r="C1322" s="78"/>
      <c r="D1322" s="79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ht="13" x14ac:dyDescent="0.25">
      <c r="A1323" s="79"/>
      <c r="C1323" s="78"/>
      <c r="D1323" s="79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ht="13" x14ac:dyDescent="0.25">
      <c r="A1324" s="79"/>
      <c r="C1324" s="78"/>
      <c r="D1324" s="79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ht="13" x14ac:dyDescent="0.25">
      <c r="A1325" s="79"/>
      <c r="C1325" s="78"/>
      <c r="D1325" s="79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ht="13" x14ac:dyDescent="0.25">
      <c r="A1326" s="79"/>
      <c r="C1326" s="78"/>
      <c r="D1326" s="79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ht="13" x14ac:dyDescent="0.25">
      <c r="A1327" s="79"/>
      <c r="C1327" s="78"/>
      <c r="D1327" s="79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ht="13" x14ac:dyDescent="0.25">
      <c r="A1328" s="79"/>
      <c r="C1328" s="78"/>
      <c r="D1328" s="79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ht="13" x14ac:dyDescent="0.25">
      <c r="A1329" s="79"/>
      <c r="C1329" s="78"/>
      <c r="D1329" s="79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ht="13" x14ac:dyDescent="0.25">
      <c r="A1330" s="79"/>
      <c r="C1330" s="78"/>
      <c r="D1330" s="79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ht="13" x14ac:dyDescent="0.25">
      <c r="A1331" s="79"/>
      <c r="C1331" s="78"/>
      <c r="D1331" s="79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ht="13" x14ac:dyDescent="0.25">
      <c r="A1332" s="79"/>
      <c r="C1332" s="78"/>
      <c r="D1332" s="79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ht="13" x14ac:dyDescent="0.25">
      <c r="A1333" s="79"/>
      <c r="C1333" s="78"/>
      <c r="D1333" s="79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ht="13" x14ac:dyDescent="0.25">
      <c r="A1334" s="79"/>
      <c r="C1334" s="78"/>
      <c r="D1334" s="79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ht="13" x14ac:dyDescent="0.25">
      <c r="A1335" s="79"/>
      <c r="C1335" s="78"/>
      <c r="D1335" s="79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ht="13" x14ac:dyDescent="0.25">
      <c r="A1336" s="79"/>
      <c r="C1336" s="78"/>
      <c r="D1336" s="79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ht="13" x14ac:dyDescent="0.25">
      <c r="A1337" s="79"/>
      <c r="C1337" s="78"/>
      <c r="D1337" s="79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ht="13" x14ac:dyDescent="0.25">
      <c r="A1338" s="79"/>
      <c r="C1338" s="78"/>
      <c r="D1338" s="79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ht="13" x14ac:dyDescent="0.25">
      <c r="A1339" s="79"/>
      <c r="C1339" s="78"/>
      <c r="D1339" s="79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ht="13" x14ac:dyDescent="0.25">
      <c r="A1340" s="79"/>
      <c r="C1340" s="78"/>
      <c r="D1340" s="79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ht="13" x14ac:dyDescent="0.25">
      <c r="A1341" s="79"/>
      <c r="C1341" s="78"/>
      <c r="D1341" s="79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ht="13" x14ac:dyDescent="0.25">
      <c r="A1342" s="79"/>
      <c r="C1342" s="78"/>
      <c r="D1342" s="79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ht="13" x14ac:dyDescent="0.25">
      <c r="A1343" s="79"/>
      <c r="C1343" s="78"/>
      <c r="D1343" s="79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ht="13" x14ac:dyDescent="0.25">
      <c r="A1344" s="79"/>
      <c r="C1344" s="78"/>
      <c r="D1344" s="79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ht="13" x14ac:dyDescent="0.25">
      <c r="A1345" s="79"/>
      <c r="C1345" s="78"/>
      <c r="D1345" s="79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ht="13" x14ac:dyDescent="0.25">
      <c r="A1346" s="79"/>
      <c r="C1346" s="78"/>
      <c r="D1346" s="79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ht="13" x14ac:dyDescent="0.25">
      <c r="A1347" s="79"/>
      <c r="C1347" s="78"/>
      <c r="D1347" s="79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ht="13" x14ac:dyDescent="0.25">
      <c r="A1348" s="79"/>
      <c r="C1348" s="78"/>
      <c r="D1348" s="79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ht="13" x14ac:dyDescent="0.25">
      <c r="A1349" s="79"/>
      <c r="C1349" s="78"/>
      <c r="D1349" s="79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ht="13" x14ac:dyDescent="0.25">
      <c r="A1350" s="79"/>
      <c r="C1350" s="78"/>
      <c r="D1350" s="79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ht="13" x14ac:dyDescent="0.25">
      <c r="A1351" s="79"/>
      <c r="C1351" s="78"/>
      <c r="D1351" s="79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ht="13" x14ac:dyDescent="0.25">
      <c r="A1352" s="79"/>
      <c r="C1352" s="78"/>
      <c r="D1352" s="79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ht="13" x14ac:dyDescent="0.25">
      <c r="A1353" s="79"/>
      <c r="C1353" s="78"/>
      <c r="D1353" s="79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ht="13" x14ac:dyDescent="0.25">
      <c r="A1354" s="79"/>
      <c r="C1354" s="78"/>
      <c r="D1354" s="79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ht="13" x14ac:dyDescent="0.25">
      <c r="A1355" s="79"/>
      <c r="C1355" s="78"/>
      <c r="D1355" s="79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ht="13" x14ac:dyDescent="0.25">
      <c r="A1356" s="79"/>
      <c r="C1356" s="78"/>
      <c r="D1356" s="79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ht="13" x14ac:dyDescent="0.25">
      <c r="A1357" s="79"/>
      <c r="C1357" s="78"/>
      <c r="D1357" s="79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ht="13" x14ac:dyDescent="0.25">
      <c r="A1358" s="79"/>
      <c r="C1358" s="78"/>
      <c r="D1358" s="79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ht="13" x14ac:dyDescent="0.25">
      <c r="A1359" s="79"/>
      <c r="C1359" s="78"/>
      <c r="D1359" s="79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ht="13" x14ac:dyDescent="0.25">
      <c r="A1360" s="79"/>
      <c r="C1360" s="78"/>
      <c r="D1360" s="79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ht="13" x14ac:dyDescent="0.25">
      <c r="A1361" s="79"/>
      <c r="C1361" s="78"/>
      <c r="D1361" s="79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ht="13" x14ac:dyDescent="0.25">
      <c r="A1362" s="79"/>
      <c r="C1362" s="78"/>
      <c r="D1362" s="79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ht="13" x14ac:dyDescent="0.25">
      <c r="A1363" s="79"/>
      <c r="C1363" s="78"/>
      <c r="D1363" s="79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ht="13" x14ac:dyDescent="0.25">
      <c r="A1364" s="79"/>
      <c r="C1364" s="78"/>
      <c r="D1364" s="79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ht="13" x14ac:dyDescent="0.25">
      <c r="A1365" s="79"/>
      <c r="C1365" s="78"/>
      <c r="D1365" s="79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ht="13" x14ac:dyDescent="0.25">
      <c r="A1366" s="79"/>
      <c r="C1366" s="78"/>
      <c r="D1366" s="79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ht="13" x14ac:dyDescent="0.25">
      <c r="A1367" s="79"/>
      <c r="C1367" s="78"/>
      <c r="D1367" s="79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ht="13" x14ac:dyDescent="0.25">
      <c r="A1368" s="79"/>
      <c r="C1368" s="78"/>
      <c r="D1368" s="79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ht="13" x14ac:dyDescent="0.25">
      <c r="A1369" s="79"/>
      <c r="C1369" s="78"/>
      <c r="D1369" s="79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ht="13" x14ac:dyDescent="0.25">
      <c r="A1370" s="79"/>
      <c r="C1370" s="78"/>
      <c r="D1370" s="79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ht="13" x14ac:dyDescent="0.25">
      <c r="A1371" s="79"/>
      <c r="C1371" s="78"/>
      <c r="D1371" s="79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ht="13" x14ac:dyDescent="0.25">
      <c r="A1372" s="79"/>
      <c r="C1372" s="78"/>
      <c r="D1372" s="79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ht="13" x14ac:dyDescent="0.25">
      <c r="A1373" s="79"/>
      <c r="C1373" s="78"/>
      <c r="D1373" s="79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ht="13" x14ac:dyDescent="0.25">
      <c r="A1374" s="79"/>
      <c r="C1374" s="78"/>
      <c r="D1374" s="79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ht="13" x14ac:dyDescent="0.25">
      <c r="A1375" s="79"/>
      <c r="C1375" s="78"/>
      <c r="D1375" s="79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ht="13" x14ac:dyDescent="0.25">
      <c r="A1376" s="79"/>
      <c r="C1376" s="78"/>
      <c r="D1376" s="79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ht="13" x14ac:dyDescent="0.25">
      <c r="A1377" s="79"/>
      <c r="C1377" s="78"/>
      <c r="D1377" s="79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ht="13" x14ac:dyDescent="0.25">
      <c r="A1378" s="79"/>
      <c r="C1378" s="78"/>
      <c r="D1378" s="79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ht="13" x14ac:dyDescent="0.25">
      <c r="A1379" s="79"/>
      <c r="C1379" s="78"/>
      <c r="D1379" s="79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ht="13" x14ac:dyDescent="0.25">
      <c r="A1380" s="79"/>
      <c r="C1380" s="78"/>
      <c r="D1380" s="79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ht="13" x14ac:dyDescent="0.25">
      <c r="A1381" s="79"/>
      <c r="C1381" s="78"/>
      <c r="D1381" s="79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ht="13" x14ac:dyDescent="0.25">
      <c r="A1382" s="79"/>
      <c r="C1382" s="78"/>
      <c r="D1382" s="79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ht="13" x14ac:dyDescent="0.25">
      <c r="A1383" s="79"/>
      <c r="C1383" s="78"/>
      <c r="D1383" s="79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ht="13" x14ac:dyDescent="0.25">
      <c r="A1384" s="79"/>
      <c r="C1384" s="78"/>
      <c r="D1384" s="79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ht="13" x14ac:dyDescent="0.25">
      <c r="A1385" s="79"/>
      <c r="C1385" s="78"/>
      <c r="D1385" s="79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ht="13" x14ac:dyDescent="0.25">
      <c r="A1386" s="79"/>
      <c r="C1386" s="78"/>
      <c r="D1386" s="79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ht="13" x14ac:dyDescent="0.25">
      <c r="A1387" s="79"/>
      <c r="C1387" s="78"/>
      <c r="D1387" s="79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ht="13" x14ac:dyDescent="0.25">
      <c r="A1388" s="79"/>
      <c r="C1388" s="78"/>
      <c r="D1388" s="79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ht="13" x14ac:dyDescent="0.25">
      <c r="A1389" s="79"/>
      <c r="C1389" s="78"/>
      <c r="D1389" s="79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ht="13" x14ac:dyDescent="0.25">
      <c r="A1390" s="79"/>
      <c r="C1390" s="78"/>
      <c r="D1390" s="79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ht="13" x14ac:dyDescent="0.25">
      <c r="A1391" s="79"/>
      <c r="C1391" s="78"/>
      <c r="D1391" s="79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ht="13" x14ac:dyDescent="0.25">
      <c r="A1392" s="79"/>
      <c r="C1392" s="78"/>
      <c r="D1392" s="79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ht="13" x14ac:dyDescent="0.25">
      <c r="A1393" s="79"/>
      <c r="C1393" s="78"/>
      <c r="D1393" s="79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ht="13" x14ac:dyDescent="0.25">
      <c r="A1394" s="79"/>
      <c r="C1394" s="78"/>
      <c r="D1394" s="79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ht="13" x14ac:dyDescent="0.25">
      <c r="A1395" s="79"/>
      <c r="C1395" s="78"/>
      <c r="D1395" s="79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ht="13" x14ac:dyDescent="0.25">
      <c r="A1396" s="79"/>
      <c r="C1396" s="78"/>
      <c r="D1396" s="79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ht="13" x14ac:dyDescent="0.25">
      <c r="A1397" s="79"/>
      <c r="C1397" s="78"/>
      <c r="D1397" s="79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ht="13" x14ac:dyDescent="0.25">
      <c r="A1398" s="79"/>
      <c r="C1398" s="78"/>
      <c r="D1398" s="79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ht="13" x14ac:dyDescent="0.25">
      <c r="A1399" s="79"/>
      <c r="C1399" s="78"/>
      <c r="D1399" s="79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ht="13" x14ac:dyDescent="0.25">
      <c r="A1400" s="79"/>
      <c r="C1400" s="78"/>
      <c r="D1400" s="79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ht="13" x14ac:dyDescent="0.25">
      <c r="A1401" s="79"/>
      <c r="C1401" s="78"/>
      <c r="D1401" s="79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ht="13" x14ac:dyDescent="0.25">
      <c r="A1402" s="79"/>
      <c r="C1402" s="78"/>
      <c r="D1402" s="79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ht="13" x14ac:dyDescent="0.25">
      <c r="A1403" s="79"/>
      <c r="C1403" s="78"/>
      <c r="D1403" s="79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ht="13" x14ac:dyDescent="0.25">
      <c r="A1404" s="79"/>
      <c r="C1404" s="78"/>
      <c r="D1404" s="79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ht="13" x14ac:dyDescent="0.25">
      <c r="A1405" s="79"/>
      <c r="C1405" s="78"/>
      <c r="D1405" s="79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ht="13" x14ac:dyDescent="0.25">
      <c r="A1406" s="79"/>
      <c r="C1406" s="78"/>
      <c r="D1406" s="79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ht="13" x14ac:dyDescent="0.25">
      <c r="A1407" s="79"/>
      <c r="C1407" s="78"/>
      <c r="D1407" s="79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ht="13" x14ac:dyDescent="0.25">
      <c r="A1408" s="79"/>
      <c r="C1408" s="78"/>
      <c r="D1408" s="79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ht="13" x14ac:dyDescent="0.25">
      <c r="A1409" s="79"/>
      <c r="C1409" s="78"/>
      <c r="D1409" s="79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ht="13" x14ac:dyDescent="0.25">
      <c r="A1410" s="79"/>
      <c r="C1410" s="78"/>
      <c r="D1410" s="79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ht="13" x14ac:dyDescent="0.25">
      <c r="A1411" s="79"/>
      <c r="C1411" s="78"/>
      <c r="D1411" s="79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ht="13" x14ac:dyDescent="0.25">
      <c r="A1412" s="79"/>
      <c r="C1412" s="78"/>
      <c r="D1412" s="79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ht="13" x14ac:dyDescent="0.25">
      <c r="A1413" s="79"/>
      <c r="C1413" s="78"/>
      <c r="D1413" s="79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ht="13" x14ac:dyDescent="0.25">
      <c r="A1414" s="79"/>
      <c r="C1414" s="78"/>
      <c r="D1414" s="79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ht="13" x14ac:dyDescent="0.25">
      <c r="A1415" s="79"/>
      <c r="C1415" s="78"/>
      <c r="D1415" s="79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ht="13" x14ac:dyDescent="0.25">
      <c r="A1416" s="79"/>
      <c r="C1416" s="78"/>
      <c r="D1416" s="79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ht="13" x14ac:dyDescent="0.25">
      <c r="A1417" s="79"/>
      <c r="C1417" s="78"/>
      <c r="D1417" s="79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ht="13" x14ac:dyDescent="0.25">
      <c r="A1418" s="79"/>
      <c r="C1418" s="78"/>
      <c r="D1418" s="79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ht="13" x14ac:dyDescent="0.25">
      <c r="A1419" s="79"/>
      <c r="C1419" s="78"/>
      <c r="D1419" s="79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ht="13" x14ac:dyDescent="0.25">
      <c r="A1420" s="79"/>
      <c r="C1420" s="78"/>
      <c r="D1420" s="79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ht="13" x14ac:dyDescent="0.25">
      <c r="A1421" s="79"/>
      <c r="C1421" s="78"/>
      <c r="D1421" s="79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ht="13" x14ac:dyDescent="0.25">
      <c r="A1422" s="79"/>
      <c r="C1422" s="78"/>
      <c r="D1422" s="79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ht="13" x14ac:dyDescent="0.25">
      <c r="A1423" s="79"/>
      <c r="C1423" s="78"/>
      <c r="D1423" s="79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ht="13" x14ac:dyDescent="0.25">
      <c r="A1424" s="79"/>
      <c r="C1424" s="78"/>
      <c r="D1424" s="79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ht="13" x14ac:dyDescent="0.25">
      <c r="A1425" s="79"/>
      <c r="C1425" s="78"/>
      <c r="D1425" s="79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ht="13" x14ac:dyDescent="0.25">
      <c r="A1426" s="79"/>
      <c r="C1426" s="78"/>
      <c r="D1426" s="79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ht="13" x14ac:dyDescent="0.25">
      <c r="A1427" s="79"/>
      <c r="C1427" s="78"/>
      <c r="D1427" s="79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ht="13" x14ac:dyDescent="0.25">
      <c r="A1428" s="79"/>
      <c r="C1428" s="78"/>
      <c r="D1428" s="79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ht="13" x14ac:dyDescent="0.25">
      <c r="A1429" s="79"/>
      <c r="C1429" s="78"/>
      <c r="D1429" s="79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ht="13" x14ac:dyDescent="0.25">
      <c r="A1430" s="79"/>
      <c r="C1430" s="78"/>
      <c r="D1430" s="79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ht="13" x14ac:dyDescent="0.25">
      <c r="A1431" s="79"/>
      <c r="C1431" s="78"/>
      <c r="D1431" s="79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ht="13" x14ac:dyDescent="0.25">
      <c r="A1432" s="79"/>
      <c r="C1432" s="78"/>
      <c r="D1432" s="79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ht="13" x14ac:dyDescent="0.25">
      <c r="A1433" s="79"/>
      <c r="C1433" s="78"/>
      <c r="D1433" s="79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ht="13" x14ac:dyDescent="0.25">
      <c r="A1434" s="79"/>
      <c r="C1434" s="78"/>
      <c r="D1434" s="79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ht="13" x14ac:dyDescent="0.25">
      <c r="A1435" s="79"/>
      <c r="C1435" s="78"/>
      <c r="D1435" s="79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ht="13" x14ac:dyDescent="0.25">
      <c r="A1436" s="79"/>
      <c r="C1436" s="78"/>
      <c r="D1436" s="79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ht="13" x14ac:dyDescent="0.25">
      <c r="A1437" s="79"/>
      <c r="C1437" s="78"/>
      <c r="D1437" s="79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ht="13" x14ac:dyDescent="0.25">
      <c r="A1438" s="79"/>
      <c r="C1438" s="78"/>
      <c r="D1438" s="79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ht="13" x14ac:dyDescent="0.25">
      <c r="A1439" s="79"/>
      <c r="C1439" s="78"/>
      <c r="D1439" s="79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ht="13" x14ac:dyDescent="0.25">
      <c r="A1440" s="79"/>
      <c r="C1440" s="78"/>
      <c r="D1440" s="79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ht="13" x14ac:dyDescent="0.25">
      <c r="A1441" s="79"/>
      <c r="C1441" s="78"/>
      <c r="D1441" s="79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ht="13" x14ac:dyDescent="0.25">
      <c r="A1442" s="79"/>
      <c r="C1442" s="78"/>
      <c r="D1442" s="79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ht="13" x14ac:dyDescent="0.25">
      <c r="A1443" s="79"/>
      <c r="C1443" s="78"/>
      <c r="D1443" s="79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ht="13" x14ac:dyDescent="0.25">
      <c r="A1444" s="79"/>
      <c r="C1444" s="78"/>
      <c r="D1444" s="79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ht="13" x14ac:dyDescent="0.25">
      <c r="A1445" s="79"/>
      <c r="C1445" s="78"/>
      <c r="D1445" s="79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ht="13" x14ac:dyDescent="0.25">
      <c r="A1446" s="79"/>
      <c r="C1446" s="78"/>
      <c r="D1446" s="79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ht="13" x14ac:dyDescent="0.25">
      <c r="A1447" s="79"/>
      <c r="C1447" s="78"/>
      <c r="D1447" s="79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ht="13" x14ac:dyDescent="0.25">
      <c r="A1448" s="79"/>
      <c r="C1448" s="78"/>
      <c r="D1448" s="79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ht="13" x14ac:dyDescent="0.25">
      <c r="A1449" s="79"/>
      <c r="C1449" s="78"/>
      <c r="D1449" s="79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ht="13" x14ac:dyDescent="0.25">
      <c r="A1450" s="79"/>
      <c r="C1450" s="78"/>
      <c r="D1450" s="79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ht="13" x14ac:dyDescent="0.25">
      <c r="A1451" s="79"/>
      <c r="C1451" s="78"/>
      <c r="D1451" s="79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ht="13" x14ac:dyDescent="0.25">
      <c r="A1452" s="79"/>
      <c r="C1452" s="78"/>
      <c r="D1452" s="79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ht="13" x14ac:dyDescent="0.25">
      <c r="A1453" s="79"/>
      <c r="C1453" s="78"/>
      <c r="D1453" s="79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ht="13" x14ac:dyDescent="0.25">
      <c r="A1454" s="79"/>
      <c r="C1454" s="78"/>
      <c r="D1454" s="79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ht="13" x14ac:dyDescent="0.25">
      <c r="A1455" s="79"/>
      <c r="C1455" s="78"/>
      <c r="D1455" s="79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ht="13" x14ac:dyDescent="0.25">
      <c r="A1456" s="79"/>
      <c r="C1456" s="78"/>
      <c r="D1456" s="79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ht="13" x14ac:dyDescent="0.25">
      <c r="A1457" s="79"/>
      <c r="C1457" s="78"/>
      <c r="D1457" s="79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ht="13" x14ac:dyDescent="0.25">
      <c r="A1458" s="79"/>
      <c r="C1458" s="78"/>
      <c r="D1458" s="79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ht="13" x14ac:dyDescent="0.25">
      <c r="A1459" s="79"/>
      <c r="C1459" s="78"/>
      <c r="D1459" s="79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ht="13" x14ac:dyDescent="0.25">
      <c r="A1460" s="79"/>
      <c r="C1460" s="78"/>
      <c r="D1460" s="79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ht="13" x14ac:dyDescent="0.25">
      <c r="A1461" s="79"/>
      <c r="C1461" s="78"/>
      <c r="D1461" s="79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ht="13" x14ac:dyDescent="0.25">
      <c r="A1462" s="79"/>
      <c r="C1462" s="78"/>
      <c r="D1462" s="79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ht="13" x14ac:dyDescent="0.25">
      <c r="A1463" s="79"/>
      <c r="C1463" s="78"/>
      <c r="D1463" s="79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ht="13" x14ac:dyDescent="0.25">
      <c r="A1464" s="79"/>
      <c r="C1464" s="78"/>
      <c r="D1464" s="79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ht="13" x14ac:dyDescent="0.25">
      <c r="A1465" s="79"/>
      <c r="C1465" s="78"/>
      <c r="D1465" s="79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ht="13" x14ac:dyDescent="0.25">
      <c r="A1466" s="79"/>
      <c r="C1466" s="78"/>
      <c r="D1466" s="79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ht="13" x14ac:dyDescent="0.25">
      <c r="A1467" s="79"/>
      <c r="C1467" s="78"/>
      <c r="D1467" s="79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ht="13" x14ac:dyDescent="0.25">
      <c r="A1468" s="79"/>
      <c r="C1468" s="78"/>
      <c r="D1468" s="79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ht="13" x14ac:dyDescent="0.25">
      <c r="A1469" s="79"/>
      <c r="C1469" s="78"/>
      <c r="D1469" s="79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ht="13" x14ac:dyDescent="0.25">
      <c r="A1470" s="79"/>
      <c r="C1470" s="78"/>
      <c r="D1470" s="79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ht="13" x14ac:dyDescent="0.25">
      <c r="A1471" s="79"/>
      <c r="C1471" s="78"/>
      <c r="D1471" s="79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ht="13" x14ac:dyDescent="0.25">
      <c r="A1472" s="79"/>
      <c r="C1472" s="78"/>
      <c r="D1472" s="79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ht="13" x14ac:dyDescent="0.25">
      <c r="A1473" s="79"/>
      <c r="C1473" s="78"/>
      <c r="D1473" s="79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ht="13" x14ac:dyDescent="0.25">
      <c r="A1474" s="79"/>
      <c r="C1474" s="78"/>
      <c r="D1474" s="79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ht="13" x14ac:dyDescent="0.25">
      <c r="A1475" s="79"/>
      <c r="C1475" s="78"/>
      <c r="D1475" s="79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ht="13" x14ac:dyDescent="0.25">
      <c r="A1476" s="79"/>
      <c r="C1476" s="78"/>
      <c r="D1476" s="79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ht="13" x14ac:dyDescent="0.25">
      <c r="A1477" s="79"/>
      <c r="C1477" s="78"/>
      <c r="D1477" s="79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ht="13" x14ac:dyDescent="0.25">
      <c r="A1478" s="79"/>
      <c r="C1478" s="78"/>
      <c r="D1478" s="79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ht="13" x14ac:dyDescent="0.25">
      <c r="A1479" s="79"/>
      <c r="C1479" s="78"/>
      <c r="D1479" s="79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ht="13" x14ac:dyDescent="0.25">
      <c r="A1480" s="79"/>
      <c r="C1480" s="78"/>
      <c r="D1480" s="79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ht="13" x14ac:dyDescent="0.25">
      <c r="A1481" s="79"/>
      <c r="C1481" s="78"/>
      <c r="D1481" s="79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ht="13" x14ac:dyDescent="0.25">
      <c r="A1482" s="79"/>
      <c r="C1482" s="78"/>
      <c r="D1482" s="79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ht="13" x14ac:dyDescent="0.25">
      <c r="A1483" s="79"/>
      <c r="C1483" s="78"/>
      <c r="D1483" s="79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ht="13" x14ac:dyDescent="0.25">
      <c r="A1484" s="79"/>
      <c r="C1484" s="78"/>
      <c r="D1484" s="79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ht="13" x14ac:dyDescent="0.25">
      <c r="A1485" s="79"/>
      <c r="C1485" s="78"/>
      <c r="D1485" s="79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ht="13" x14ac:dyDescent="0.25">
      <c r="A1486" s="79"/>
      <c r="C1486" s="78"/>
      <c r="D1486" s="79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ht="13" x14ac:dyDescent="0.25">
      <c r="A1487" s="79"/>
      <c r="C1487" s="78"/>
      <c r="D1487" s="79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ht="13" x14ac:dyDescent="0.25">
      <c r="A1488" s="79"/>
      <c r="C1488" s="78"/>
      <c r="D1488" s="79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ht="13" x14ac:dyDescent="0.25">
      <c r="A1489" s="79"/>
      <c r="C1489" s="78"/>
      <c r="D1489" s="79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ht="13" x14ac:dyDescent="0.25">
      <c r="A1490" s="79"/>
      <c r="C1490" s="78"/>
      <c r="D1490" s="79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ht="13" x14ac:dyDescent="0.25">
      <c r="A1491" s="79"/>
      <c r="C1491" s="78"/>
      <c r="D1491" s="79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ht="13" x14ac:dyDescent="0.25">
      <c r="A1492" s="79"/>
      <c r="C1492" s="78"/>
      <c r="D1492" s="79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ht="13" x14ac:dyDescent="0.25">
      <c r="A1493" s="79"/>
      <c r="C1493" s="78"/>
      <c r="D1493" s="79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ht="13" x14ac:dyDescent="0.25">
      <c r="A1494" s="79"/>
      <c r="C1494" s="78"/>
      <c r="D1494" s="79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ht="13" x14ac:dyDescent="0.25">
      <c r="A1495" s="79"/>
      <c r="C1495" s="78"/>
      <c r="D1495" s="79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ht="13" x14ac:dyDescent="0.25">
      <c r="A1496" s="79"/>
      <c r="C1496" s="78"/>
      <c r="D1496" s="79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ht="13" x14ac:dyDescent="0.25">
      <c r="A1497" s="79"/>
      <c r="C1497" s="78"/>
      <c r="D1497" s="79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ht="13" x14ac:dyDescent="0.25">
      <c r="A1498" s="79"/>
      <c r="C1498" s="78"/>
      <c r="D1498" s="79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ht="13" x14ac:dyDescent="0.25">
      <c r="A1499" s="79"/>
      <c r="C1499" s="78"/>
      <c r="D1499" s="79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ht="13" x14ac:dyDescent="0.25">
      <c r="A1500" s="79"/>
      <c r="C1500" s="78"/>
      <c r="D1500" s="79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ht="13" x14ac:dyDescent="0.25">
      <c r="A1501" s="79"/>
      <c r="C1501" s="78"/>
      <c r="D1501" s="79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ht="13" x14ac:dyDescent="0.25">
      <c r="A1502" s="79"/>
      <c r="C1502" s="78"/>
      <c r="D1502" s="79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ht="13" x14ac:dyDescent="0.25">
      <c r="A1503" s="79"/>
      <c r="C1503" s="78"/>
      <c r="D1503" s="79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ht="13" x14ac:dyDescent="0.25">
      <c r="A1504" s="79"/>
      <c r="C1504" s="78"/>
      <c r="D1504" s="79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ht="13" x14ac:dyDescent="0.25">
      <c r="A1505" s="79"/>
      <c r="C1505" s="78"/>
      <c r="D1505" s="79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ht="13" x14ac:dyDescent="0.25">
      <c r="A1506" s="79"/>
      <c r="C1506" s="78"/>
      <c r="D1506" s="79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ht="13" x14ac:dyDescent="0.25">
      <c r="A1507" s="79"/>
      <c r="C1507" s="78"/>
      <c r="D1507" s="79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ht="13" x14ac:dyDescent="0.25">
      <c r="A1508" s="79"/>
      <c r="C1508" s="78"/>
      <c r="D1508" s="79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ht="13" x14ac:dyDescent="0.25">
      <c r="A1509" s="79"/>
      <c r="C1509" s="78"/>
      <c r="D1509" s="79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ht="13" x14ac:dyDescent="0.25">
      <c r="A1510" s="79"/>
      <c r="C1510" s="78"/>
      <c r="D1510" s="79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ht="13" x14ac:dyDescent="0.25">
      <c r="A1511" s="79"/>
      <c r="C1511" s="78"/>
      <c r="D1511" s="79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ht="13" x14ac:dyDescent="0.25">
      <c r="A1512" s="79"/>
      <c r="C1512" s="78"/>
      <c r="D1512" s="79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ht="13" x14ac:dyDescent="0.25">
      <c r="A1513" s="79"/>
      <c r="C1513" s="78"/>
      <c r="D1513" s="79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ht="13" x14ac:dyDescent="0.25">
      <c r="A1514" s="79"/>
      <c r="C1514" s="78"/>
      <c r="D1514" s="79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ht="13" x14ac:dyDescent="0.25">
      <c r="A1515" s="79"/>
      <c r="C1515" s="78"/>
      <c r="D1515" s="79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ht="13" x14ac:dyDescent="0.25">
      <c r="A1516" s="79"/>
      <c r="C1516" s="78"/>
      <c r="D1516" s="79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ht="13" x14ac:dyDescent="0.25">
      <c r="A1517" s="79"/>
      <c r="C1517" s="78"/>
      <c r="D1517" s="79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ht="13" x14ac:dyDescent="0.25">
      <c r="A1518" s="79"/>
      <c r="C1518" s="78"/>
      <c r="D1518" s="79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ht="13" x14ac:dyDescent="0.25">
      <c r="A1519" s="79"/>
      <c r="C1519" s="78"/>
      <c r="D1519" s="79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ht="13" x14ac:dyDescent="0.25">
      <c r="A1520" s="79"/>
      <c r="C1520" s="78"/>
      <c r="D1520" s="79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ht="13" x14ac:dyDescent="0.25">
      <c r="A1521" s="79"/>
      <c r="C1521" s="78"/>
      <c r="D1521" s="79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ht="13" x14ac:dyDescent="0.25">
      <c r="A1522" s="79"/>
      <c r="C1522" s="78"/>
      <c r="D1522" s="79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ht="13" x14ac:dyDescent="0.25">
      <c r="A1523" s="79"/>
      <c r="C1523" s="78"/>
      <c r="D1523" s="79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ht="13" x14ac:dyDescent="0.25">
      <c r="A1524" s="79"/>
      <c r="C1524" s="78"/>
      <c r="D1524" s="79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ht="13" x14ac:dyDescent="0.25">
      <c r="A1525" s="79"/>
      <c r="C1525" s="78"/>
      <c r="D1525" s="79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ht="13" x14ac:dyDescent="0.25">
      <c r="A1526" s="79"/>
      <c r="C1526" s="78"/>
      <c r="D1526" s="79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ht="13" x14ac:dyDescent="0.25">
      <c r="A1527" s="79"/>
      <c r="C1527" s="78"/>
      <c r="D1527" s="79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ht="13" x14ac:dyDescent="0.25">
      <c r="A1528" s="79"/>
      <c r="C1528" s="78"/>
      <c r="D1528" s="79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ht="13" x14ac:dyDescent="0.25">
      <c r="A1529" s="79"/>
      <c r="C1529" s="78"/>
      <c r="D1529" s="79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ht="13" x14ac:dyDescent="0.25">
      <c r="A1530" s="79"/>
      <c r="C1530" s="78"/>
      <c r="D1530" s="79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ht="13" x14ac:dyDescent="0.25">
      <c r="A1531" s="79"/>
      <c r="C1531" s="78"/>
      <c r="D1531" s="79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ht="13" x14ac:dyDescent="0.25">
      <c r="A1532" s="79"/>
      <c r="C1532" s="78"/>
      <c r="D1532" s="79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ht="13" x14ac:dyDescent="0.25">
      <c r="A1533" s="79"/>
      <c r="C1533" s="78"/>
      <c r="D1533" s="79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ht="13" x14ac:dyDescent="0.25">
      <c r="A1534" s="79"/>
      <c r="C1534" s="78"/>
      <c r="D1534" s="79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ht="13" x14ac:dyDescent="0.25">
      <c r="A1535" s="79"/>
      <c r="C1535" s="78"/>
      <c r="D1535" s="79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ht="13" x14ac:dyDescent="0.25">
      <c r="A1536" s="79"/>
      <c r="C1536" s="78"/>
      <c r="D1536" s="79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ht="13" x14ac:dyDescent="0.25">
      <c r="A1537" s="79"/>
      <c r="C1537" s="78"/>
      <c r="D1537" s="79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ht="13" x14ac:dyDescent="0.25">
      <c r="A1538" s="79"/>
      <c r="C1538" s="78"/>
      <c r="D1538" s="79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ht="13" x14ac:dyDescent="0.25">
      <c r="A1539" s="79"/>
      <c r="C1539" s="78"/>
      <c r="D1539" s="79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ht="13" x14ac:dyDescent="0.25">
      <c r="A1540" s="79"/>
      <c r="C1540" s="78"/>
      <c r="D1540" s="79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ht="13" x14ac:dyDescent="0.25">
      <c r="A1541" s="79"/>
      <c r="C1541" s="78"/>
      <c r="D1541" s="79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ht="13" x14ac:dyDescent="0.25">
      <c r="A1542" s="79"/>
      <c r="C1542" s="78"/>
      <c r="D1542" s="79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ht="13" x14ac:dyDescent="0.25">
      <c r="A1543" s="79"/>
      <c r="C1543" s="78"/>
      <c r="D1543" s="79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ht="13" x14ac:dyDescent="0.25">
      <c r="A1544" s="79"/>
      <c r="C1544" s="78"/>
      <c r="D1544" s="79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ht="13" x14ac:dyDescent="0.25">
      <c r="A1545" s="79"/>
      <c r="C1545" s="78"/>
      <c r="D1545" s="79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ht="13" x14ac:dyDescent="0.25">
      <c r="A1546" s="79"/>
      <c r="C1546" s="78"/>
      <c r="D1546" s="79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ht="13" x14ac:dyDescent="0.25">
      <c r="A1547" s="79"/>
      <c r="C1547" s="78"/>
      <c r="D1547" s="79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ht="13" x14ac:dyDescent="0.25">
      <c r="A1548" s="79"/>
      <c r="C1548" s="78"/>
      <c r="D1548" s="79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ht="13" x14ac:dyDescent="0.25">
      <c r="A1549" s="79"/>
      <c r="C1549" s="78"/>
      <c r="D1549" s="79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ht="13" x14ac:dyDescent="0.25">
      <c r="A1550" s="79"/>
      <c r="C1550" s="78"/>
      <c r="D1550" s="79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ht="13" x14ac:dyDescent="0.25">
      <c r="A1551" s="79"/>
      <c r="C1551" s="78"/>
      <c r="D1551" s="79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ht="13" x14ac:dyDescent="0.25">
      <c r="A1552" s="79"/>
      <c r="C1552" s="78"/>
      <c r="D1552" s="79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ht="13" x14ac:dyDescent="0.25">
      <c r="A1553" s="79"/>
      <c r="C1553" s="78"/>
      <c r="D1553" s="79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ht="13" x14ac:dyDescent="0.25">
      <c r="A1554" s="79"/>
      <c r="C1554" s="78"/>
      <c r="D1554" s="79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ht="13" x14ac:dyDescent="0.25">
      <c r="A1555" s="79"/>
      <c r="C1555" s="78"/>
      <c r="D1555" s="79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ht="13" x14ac:dyDescent="0.25">
      <c r="A1556" s="79"/>
      <c r="C1556" s="78"/>
      <c r="D1556" s="79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ht="13" x14ac:dyDescent="0.25">
      <c r="A1557" s="79"/>
      <c r="C1557" s="78"/>
      <c r="D1557" s="79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ht="13" x14ac:dyDescent="0.25">
      <c r="A1558" s="79"/>
      <c r="C1558" s="78"/>
      <c r="D1558" s="79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ht="13" x14ac:dyDescent="0.25">
      <c r="A1559" s="79"/>
      <c r="C1559" s="78"/>
      <c r="D1559" s="79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ht="13" x14ac:dyDescent="0.25">
      <c r="A1560" s="79"/>
      <c r="C1560" s="78"/>
      <c r="D1560" s="79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ht="13" x14ac:dyDescent="0.25">
      <c r="A1561" s="79"/>
      <c r="C1561" s="78"/>
      <c r="D1561" s="79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ht="13" x14ac:dyDescent="0.25">
      <c r="A1562" s="79"/>
      <c r="C1562" s="78"/>
      <c r="D1562" s="79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ht="13" x14ac:dyDescent="0.25">
      <c r="A1563" s="79"/>
      <c r="C1563" s="78"/>
      <c r="D1563" s="79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ht="13" x14ac:dyDescent="0.25">
      <c r="A1564" s="79"/>
      <c r="C1564" s="78"/>
      <c r="D1564" s="79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ht="13" x14ac:dyDescent="0.25">
      <c r="A1565" s="79"/>
      <c r="C1565" s="78"/>
      <c r="D1565" s="79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ht="13" x14ac:dyDescent="0.25">
      <c r="A1566" s="79"/>
      <c r="C1566" s="78"/>
      <c r="D1566" s="79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ht="13" x14ac:dyDescent="0.25">
      <c r="A1567" s="79"/>
      <c r="C1567" s="78"/>
      <c r="D1567" s="79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ht="13" x14ac:dyDescent="0.25">
      <c r="A1568" s="79"/>
      <c r="C1568" s="78"/>
      <c r="D1568" s="79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ht="13" x14ac:dyDescent="0.25">
      <c r="A1569" s="79"/>
      <c r="C1569" s="78"/>
      <c r="D1569" s="79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ht="13" x14ac:dyDescent="0.25">
      <c r="A1570" s="79"/>
      <c r="C1570" s="78"/>
      <c r="D1570" s="79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ht="13" x14ac:dyDescent="0.25">
      <c r="A1571" s="79"/>
      <c r="C1571" s="78"/>
      <c r="D1571" s="79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ht="13" x14ac:dyDescent="0.25">
      <c r="A1572" s="79"/>
      <c r="C1572" s="78"/>
      <c r="D1572" s="79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ht="13" x14ac:dyDescent="0.25">
      <c r="A1573" s="79"/>
      <c r="C1573" s="78"/>
      <c r="D1573" s="79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ht="13" x14ac:dyDescent="0.25">
      <c r="A1574" s="79"/>
      <c r="C1574" s="78"/>
      <c r="D1574" s="79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ht="13" x14ac:dyDescent="0.25">
      <c r="A1575" s="79"/>
      <c r="C1575" s="78"/>
      <c r="D1575" s="79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ht="13" x14ac:dyDescent="0.25">
      <c r="A1576" s="79"/>
      <c r="C1576" s="78"/>
      <c r="D1576" s="79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ht="13" x14ac:dyDescent="0.25">
      <c r="A1577" s="79"/>
      <c r="C1577" s="78"/>
      <c r="D1577" s="79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ht="13" x14ac:dyDescent="0.25">
      <c r="A1578" s="79"/>
      <c r="C1578" s="78"/>
      <c r="D1578" s="79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ht="13" x14ac:dyDescent="0.25">
      <c r="A1579" s="79"/>
      <c r="C1579" s="78"/>
      <c r="D1579" s="79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ht="13" x14ac:dyDescent="0.25">
      <c r="A1580" s="79"/>
      <c r="C1580" s="78"/>
      <c r="D1580" s="79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ht="13" x14ac:dyDescent="0.25">
      <c r="A1581" s="79"/>
      <c r="C1581" s="78"/>
      <c r="D1581" s="79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ht="13" x14ac:dyDescent="0.25">
      <c r="A1582" s="79"/>
      <c r="C1582" s="78"/>
      <c r="D1582" s="79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ht="13" x14ac:dyDescent="0.25">
      <c r="A1583" s="79"/>
      <c r="C1583" s="78"/>
      <c r="D1583" s="79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ht="13" x14ac:dyDescent="0.25">
      <c r="A1584" s="79"/>
      <c r="C1584" s="78"/>
      <c r="D1584" s="79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ht="13" x14ac:dyDescent="0.25">
      <c r="A1585" s="79"/>
      <c r="C1585" s="78"/>
      <c r="D1585" s="79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ht="13" x14ac:dyDescent="0.25">
      <c r="A1586" s="79"/>
      <c r="C1586" s="78"/>
      <c r="D1586" s="79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ht="13" x14ac:dyDescent="0.25">
      <c r="A1587" s="79"/>
      <c r="C1587" s="78"/>
      <c r="D1587" s="79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ht="13" x14ac:dyDescent="0.25">
      <c r="A1588" s="79"/>
      <c r="C1588" s="78"/>
      <c r="D1588" s="79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ht="13" x14ac:dyDescent="0.25">
      <c r="A1589" s="79"/>
      <c r="C1589" s="78"/>
      <c r="D1589" s="79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ht="13" x14ac:dyDescent="0.25">
      <c r="A1590" s="79"/>
      <c r="C1590" s="78"/>
      <c r="D1590" s="79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ht="13" x14ac:dyDescent="0.25">
      <c r="A1591" s="79"/>
      <c r="C1591" s="78"/>
      <c r="D1591" s="79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ht="13" x14ac:dyDescent="0.25">
      <c r="A1592" s="79"/>
      <c r="C1592" s="78"/>
      <c r="D1592" s="79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ht="13" x14ac:dyDescent="0.25">
      <c r="A1593" s="79"/>
      <c r="C1593" s="78"/>
      <c r="D1593" s="79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ht="13" x14ac:dyDescent="0.25">
      <c r="A1594" s="79"/>
      <c r="C1594" s="78"/>
      <c r="D1594" s="79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ht="13" x14ac:dyDescent="0.25">
      <c r="A1595" s="79"/>
      <c r="C1595" s="78"/>
      <c r="D1595" s="79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ht="13" x14ac:dyDescent="0.25">
      <c r="A1596" s="79"/>
      <c r="C1596" s="78"/>
      <c r="D1596" s="79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ht="13" x14ac:dyDescent="0.25">
      <c r="A1597" s="79"/>
      <c r="C1597" s="78"/>
      <c r="D1597" s="79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ht="13" x14ac:dyDescent="0.25">
      <c r="A1598" s="79"/>
      <c r="C1598" s="78"/>
      <c r="D1598" s="79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ht="13" x14ac:dyDescent="0.25">
      <c r="A1599" s="79"/>
      <c r="C1599" s="78"/>
      <c r="D1599" s="79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ht="13" x14ac:dyDescent="0.25">
      <c r="A1600" s="79"/>
      <c r="C1600" s="78"/>
      <c r="D1600" s="79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ht="13" x14ac:dyDescent="0.25">
      <c r="A1601" s="79"/>
      <c r="C1601" s="78"/>
      <c r="D1601" s="79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ht="13" x14ac:dyDescent="0.25">
      <c r="A1602" s="79"/>
      <c r="C1602" s="78"/>
      <c r="D1602" s="79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ht="13" x14ac:dyDescent="0.25">
      <c r="A1603" s="79"/>
      <c r="C1603" s="78"/>
      <c r="D1603" s="79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ht="13" x14ac:dyDescent="0.25">
      <c r="A1604" s="79"/>
      <c r="C1604" s="78"/>
      <c r="D1604" s="79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ht="13" x14ac:dyDescent="0.25">
      <c r="A1605" s="79"/>
      <c r="C1605" s="78"/>
      <c r="D1605" s="79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ht="13" x14ac:dyDescent="0.25">
      <c r="A1606" s="79"/>
      <c r="C1606" s="78"/>
      <c r="D1606" s="79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ht="13" x14ac:dyDescent="0.25">
      <c r="A1607" s="79"/>
      <c r="C1607" s="78"/>
      <c r="D1607" s="79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ht="13" x14ac:dyDescent="0.25">
      <c r="A1608" s="79"/>
      <c r="C1608" s="78"/>
      <c r="D1608" s="79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ht="13" x14ac:dyDescent="0.25">
      <c r="A1609" s="79"/>
      <c r="C1609" s="78"/>
      <c r="D1609" s="79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ht="13" x14ac:dyDescent="0.25">
      <c r="A1610" s="79"/>
      <c r="C1610" s="78"/>
      <c r="D1610" s="79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ht="13" x14ac:dyDescent="0.25">
      <c r="A1611" s="79"/>
      <c r="C1611" s="78"/>
      <c r="D1611" s="79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ht="13" x14ac:dyDescent="0.25">
      <c r="A1612" s="79"/>
      <c r="C1612" s="78"/>
      <c r="D1612" s="79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ht="13" x14ac:dyDescent="0.25">
      <c r="A1613" s="79"/>
      <c r="C1613" s="78"/>
      <c r="D1613" s="79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ht="13" x14ac:dyDescent="0.25">
      <c r="A1614" s="79"/>
      <c r="C1614" s="78"/>
      <c r="D1614" s="79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ht="13" x14ac:dyDescent="0.25">
      <c r="A1615" s="79"/>
      <c r="C1615" s="78"/>
      <c r="D1615" s="79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ht="13" x14ac:dyDescent="0.25">
      <c r="A1616" s="79"/>
      <c r="C1616" s="78"/>
      <c r="D1616" s="79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ht="13" x14ac:dyDescent="0.25">
      <c r="A1617" s="79"/>
      <c r="C1617" s="78"/>
      <c r="D1617" s="79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ht="13" x14ac:dyDescent="0.25">
      <c r="A1618" s="79"/>
      <c r="C1618" s="78"/>
      <c r="D1618" s="79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ht="13" x14ac:dyDescent="0.25">
      <c r="A1619" s="79"/>
      <c r="C1619" s="78"/>
      <c r="D1619" s="79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ht="13" x14ac:dyDescent="0.25">
      <c r="A1620" s="79"/>
      <c r="C1620" s="78"/>
      <c r="D1620" s="79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ht="13" x14ac:dyDescent="0.25">
      <c r="A1621" s="79"/>
      <c r="C1621" s="78"/>
      <c r="D1621" s="79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ht="13" x14ac:dyDescent="0.25">
      <c r="A1622" s="79"/>
      <c r="C1622" s="78"/>
      <c r="D1622" s="79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ht="13" x14ac:dyDescent="0.25">
      <c r="A1623" s="79"/>
      <c r="C1623" s="78"/>
      <c r="D1623" s="79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ht="13" x14ac:dyDescent="0.25">
      <c r="A1624" s="79"/>
      <c r="C1624" s="78"/>
      <c r="D1624" s="79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ht="13" x14ac:dyDescent="0.25">
      <c r="A1625" s="79"/>
      <c r="C1625" s="78"/>
      <c r="D1625" s="79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ht="13" x14ac:dyDescent="0.25">
      <c r="A1626" s="79"/>
      <c r="C1626" s="78"/>
      <c r="D1626" s="79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ht="13" x14ac:dyDescent="0.25">
      <c r="A1627" s="79"/>
      <c r="C1627" s="78"/>
      <c r="D1627" s="79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ht="13" x14ac:dyDescent="0.25">
      <c r="A1628" s="79"/>
      <c r="C1628" s="78"/>
      <c r="D1628" s="79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ht="13" x14ac:dyDescent="0.25">
      <c r="A1629" s="79"/>
      <c r="C1629" s="78"/>
      <c r="D1629" s="79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ht="13" x14ac:dyDescent="0.25">
      <c r="A1630" s="79"/>
      <c r="C1630" s="78"/>
      <c r="D1630" s="79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ht="13" x14ac:dyDescent="0.25">
      <c r="A1631" s="79"/>
      <c r="C1631" s="78"/>
      <c r="D1631" s="79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ht="13" x14ac:dyDescent="0.25">
      <c r="A1632" s="79"/>
      <c r="C1632" s="78"/>
      <c r="D1632" s="79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ht="13" x14ac:dyDescent="0.25">
      <c r="A1633" s="79"/>
      <c r="C1633" s="78"/>
      <c r="D1633" s="79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ht="13" x14ac:dyDescent="0.25">
      <c r="A1634" s="79"/>
      <c r="C1634" s="78"/>
      <c r="D1634" s="79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ht="13" x14ac:dyDescent="0.25">
      <c r="A1635" s="79"/>
      <c r="C1635" s="78"/>
      <c r="D1635" s="79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ht="13" x14ac:dyDescent="0.25">
      <c r="A1636" s="79"/>
      <c r="C1636" s="78"/>
      <c r="D1636" s="79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ht="13" x14ac:dyDescent="0.25">
      <c r="A1637" s="79"/>
      <c r="C1637" s="78"/>
      <c r="D1637" s="79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ht="13" x14ac:dyDescent="0.25">
      <c r="A1638" s="79"/>
      <c r="C1638" s="78"/>
      <c r="D1638" s="79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ht="13" x14ac:dyDescent="0.25">
      <c r="A1639" s="79"/>
      <c r="C1639" s="78"/>
      <c r="D1639" s="79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ht="13" x14ac:dyDescent="0.25">
      <c r="A1640" s="79"/>
      <c r="C1640" s="78"/>
      <c r="D1640" s="79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ht="13" x14ac:dyDescent="0.25">
      <c r="A1641" s="79"/>
      <c r="C1641" s="78"/>
      <c r="D1641" s="79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ht="13" x14ac:dyDescent="0.25">
      <c r="A1642" s="79"/>
      <c r="C1642" s="78"/>
      <c r="D1642" s="79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ht="13" x14ac:dyDescent="0.25">
      <c r="A1643" s="79"/>
      <c r="C1643" s="78"/>
      <c r="D1643" s="79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ht="13" x14ac:dyDescent="0.25">
      <c r="A1644" s="79"/>
      <c r="C1644" s="78"/>
      <c r="D1644" s="79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ht="13" x14ac:dyDescent="0.25">
      <c r="A1645" s="79"/>
      <c r="C1645" s="78"/>
      <c r="D1645" s="79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ht="13" x14ac:dyDescent="0.25">
      <c r="A1646" s="79"/>
      <c r="C1646" s="78"/>
      <c r="D1646" s="79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ht="13" x14ac:dyDescent="0.25">
      <c r="A1647" s="79"/>
      <c r="C1647" s="78"/>
      <c r="D1647" s="79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ht="13" x14ac:dyDescent="0.25">
      <c r="A1648" s="79"/>
      <c r="C1648" s="78"/>
      <c r="D1648" s="79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ht="13" x14ac:dyDescent="0.25">
      <c r="A1649" s="79"/>
      <c r="C1649" s="78"/>
      <c r="D1649" s="79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ht="13" x14ac:dyDescent="0.25">
      <c r="A1650" s="79"/>
      <c r="C1650" s="78"/>
      <c r="D1650" s="79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ht="13" x14ac:dyDescent="0.25">
      <c r="A1651" s="79"/>
      <c r="C1651" s="78"/>
      <c r="D1651" s="79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ht="13" x14ac:dyDescent="0.25">
      <c r="A1652" s="79"/>
      <c r="C1652" s="78"/>
      <c r="D1652" s="79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ht="13" x14ac:dyDescent="0.25">
      <c r="A1653" s="79"/>
      <c r="C1653" s="78"/>
      <c r="D1653" s="79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ht="13" x14ac:dyDescent="0.25">
      <c r="A1654" s="79"/>
      <c r="C1654" s="78"/>
      <c r="D1654" s="79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ht="13" x14ac:dyDescent="0.25">
      <c r="A1655" s="79"/>
      <c r="C1655" s="78"/>
      <c r="D1655" s="79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ht="13" x14ac:dyDescent="0.25">
      <c r="A1656" s="79"/>
      <c r="C1656" s="78"/>
      <c r="D1656" s="79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ht="13" x14ac:dyDescent="0.25">
      <c r="A1657" s="79"/>
      <c r="C1657" s="78"/>
      <c r="D1657" s="79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ht="13" x14ac:dyDescent="0.25">
      <c r="A1658" s="79"/>
      <c r="C1658" s="78"/>
      <c r="D1658" s="79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ht="13" x14ac:dyDescent="0.25">
      <c r="A1659" s="79"/>
      <c r="C1659" s="78"/>
      <c r="D1659" s="79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ht="13" x14ac:dyDescent="0.25">
      <c r="A1660" s="79"/>
      <c r="C1660" s="78"/>
      <c r="D1660" s="79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ht="13" x14ac:dyDescent="0.25">
      <c r="A1661" s="79"/>
      <c r="C1661" s="78"/>
      <c r="D1661" s="79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ht="13" x14ac:dyDescent="0.25">
      <c r="A1662" s="79"/>
      <c r="C1662" s="78"/>
      <c r="D1662" s="79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ht="13" x14ac:dyDescent="0.25">
      <c r="A1663" s="79"/>
      <c r="C1663" s="78"/>
      <c r="D1663" s="79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ht="13" x14ac:dyDescent="0.25">
      <c r="A1664" s="79"/>
      <c r="C1664" s="78"/>
      <c r="D1664" s="79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ht="13" x14ac:dyDescent="0.25">
      <c r="A1665" s="79"/>
      <c r="C1665" s="78"/>
      <c r="D1665" s="79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ht="13" x14ac:dyDescent="0.25">
      <c r="A1666" s="79"/>
      <c r="C1666" s="78"/>
      <c r="D1666" s="79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ht="13" x14ac:dyDescent="0.25">
      <c r="A1667" s="79"/>
      <c r="C1667" s="78"/>
      <c r="D1667" s="79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ht="13" x14ac:dyDescent="0.25">
      <c r="A1668" s="79"/>
      <c r="C1668" s="78"/>
      <c r="D1668" s="79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ht="13" x14ac:dyDescent="0.25">
      <c r="A1669" s="79"/>
      <c r="C1669" s="78"/>
      <c r="D1669" s="79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ht="13" x14ac:dyDescent="0.25">
      <c r="A1670" s="79"/>
      <c r="C1670" s="78"/>
      <c r="D1670" s="79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ht="13" x14ac:dyDescent="0.25">
      <c r="A1671" s="79"/>
      <c r="C1671" s="78"/>
      <c r="D1671" s="79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ht="13" x14ac:dyDescent="0.25">
      <c r="A1672" s="79"/>
      <c r="C1672" s="78"/>
      <c r="D1672" s="79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ht="13" x14ac:dyDescent="0.25">
      <c r="A1673" s="79"/>
      <c r="C1673" s="78"/>
      <c r="D1673" s="79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ht="13" x14ac:dyDescent="0.25">
      <c r="A1674" s="79"/>
      <c r="C1674" s="78"/>
      <c r="D1674" s="79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ht="13" x14ac:dyDescent="0.25">
      <c r="A1675" s="79"/>
      <c r="C1675" s="78"/>
      <c r="D1675" s="79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ht="13" x14ac:dyDescent="0.25">
      <c r="A1676" s="79"/>
      <c r="C1676" s="78"/>
      <c r="D1676" s="79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ht="13" x14ac:dyDescent="0.25">
      <c r="A1677" s="79"/>
      <c r="C1677" s="78"/>
      <c r="D1677" s="79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ht="13" x14ac:dyDescent="0.25">
      <c r="A1678" s="79"/>
      <c r="C1678" s="78"/>
      <c r="D1678" s="79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ht="13" x14ac:dyDescent="0.25">
      <c r="A1679" s="79"/>
      <c r="C1679" s="78"/>
      <c r="D1679" s="79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ht="13" x14ac:dyDescent="0.25">
      <c r="A1680" s="79"/>
      <c r="C1680" s="78"/>
      <c r="D1680" s="79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ht="13" x14ac:dyDescent="0.25">
      <c r="A1681" s="79"/>
      <c r="C1681" s="78"/>
      <c r="D1681" s="79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ht="13" x14ac:dyDescent="0.25">
      <c r="A1682" s="79"/>
      <c r="C1682" s="78"/>
      <c r="D1682" s="79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ht="13" x14ac:dyDescent="0.25">
      <c r="A1683" s="79"/>
      <c r="C1683" s="78"/>
      <c r="D1683" s="79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ht="13" x14ac:dyDescent="0.25">
      <c r="A1684" s="79"/>
      <c r="C1684" s="78"/>
      <c r="D1684" s="79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ht="13" x14ac:dyDescent="0.25">
      <c r="A1685" s="79"/>
      <c r="C1685" s="78"/>
      <c r="D1685" s="79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ht="13" x14ac:dyDescent="0.25">
      <c r="A1686" s="79"/>
      <c r="C1686" s="78"/>
      <c r="D1686" s="79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ht="13" x14ac:dyDescent="0.25">
      <c r="A1687" s="79"/>
      <c r="C1687" s="78"/>
      <c r="D1687" s="79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ht="13" x14ac:dyDescent="0.25">
      <c r="A1688" s="79"/>
      <c r="C1688" s="78"/>
      <c r="D1688" s="79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ht="13" x14ac:dyDescent="0.25">
      <c r="A1689" s="79"/>
      <c r="C1689" s="78"/>
      <c r="D1689" s="79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ht="13" x14ac:dyDescent="0.25">
      <c r="A1690" s="79"/>
      <c r="C1690" s="78"/>
      <c r="D1690" s="79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ht="13" x14ac:dyDescent="0.25">
      <c r="A1691" s="79"/>
      <c r="C1691" s="78"/>
      <c r="D1691" s="79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ht="13" x14ac:dyDescent="0.25">
      <c r="A1692" s="79"/>
      <c r="C1692" s="78"/>
      <c r="D1692" s="79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ht="13" x14ac:dyDescent="0.25">
      <c r="A1693" s="79"/>
      <c r="C1693" s="78"/>
      <c r="D1693" s="79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ht="13" x14ac:dyDescent="0.25">
      <c r="A1694" s="79"/>
      <c r="C1694" s="78"/>
      <c r="D1694" s="79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ht="13" x14ac:dyDescent="0.25">
      <c r="A1695" s="79"/>
      <c r="C1695" s="78"/>
      <c r="D1695" s="79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ht="13" x14ac:dyDescent="0.25">
      <c r="A1696" s="79"/>
      <c r="C1696" s="78"/>
      <c r="D1696" s="79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ht="13" x14ac:dyDescent="0.25">
      <c r="A1697" s="79"/>
      <c r="C1697" s="78"/>
      <c r="D1697" s="79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ht="13" x14ac:dyDescent="0.25">
      <c r="A1698" s="79"/>
      <c r="C1698" s="78"/>
      <c r="D1698" s="79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ht="13" x14ac:dyDescent="0.25">
      <c r="A1699" s="79"/>
      <c r="C1699" s="78"/>
      <c r="D1699" s="79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ht="13" x14ac:dyDescent="0.25">
      <c r="A1700" s="79"/>
      <c r="C1700" s="78"/>
      <c r="D1700" s="79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ht="13" x14ac:dyDescent="0.25">
      <c r="A1701" s="79"/>
      <c r="C1701" s="78"/>
      <c r="D1701" s="79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ht="13" x14ac:dyDescent="0.25">
      <c r="A1702" s="79"/>
      <c r="C1702" s="78"/>
      <c r="D1702" s="79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ht="13" x14ac:dyDescent="0.25">
      <c r="A1703" s="79"/>
      <c r="C1703" s="78"/>
      <c r="D1703" s="79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ht="13" x14ac:dyDescent="0.25">
      <c r="A1704" s="79"/>
      <c r="C1704" s="78"/>
      <c r="D1704" s="79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ht="13" x14ac:dyDescent="0.25">
      <c r="A1705" s="79"/>
      <c r="C1705" s="78"/>
      <c r="D1705" s="79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ht="13" x14ac:dyDescent="0.25">
      <c r="A1706" s="79"/>
      <c r="C1706" s="78"/>
      <c r="D1706" s="79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ht="13" x14ac:dyDescent="0.25">
      <c r="A1707" s="79"/>
      <c r="C1707" s="78"/>
      <c r="D1707" s="79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ht="13" x14ac:dyDescent="0.25">
      <c r="A1708" s="79"/>
      <c r="C1708" s="78"/>
      <c r="D1708" s="79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ht="13" x14ac:dyDescent="0.25">
      <c r="A1709" s="79"/>
      <c r="C1709" s="78"/>
      <c r="D1709" s="79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ht="13" x14ac:dyDescent="0.25">
      <c r="A1710" s="79"/>
      <c r="C1710" s="78"/>
      <c r="D1710" s="79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ht="13" x14ac:dyDescent="0.25">
      <c r="A1711" s="79"/>
      <c r="C1711" s="78"/>
      <c r="D1711" s="79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ht="13" x14ac:dyDescent="0.25">
      <c r="A1712" s="79"/>
      <c r="C1712" s="78"/>
      <c r="D1712" s="79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ht="13" x14ac:dyDescent="0.25">
      <c r="A1713" s="79"/>
      <c r="C1713" s="78"/>
      <c r="D1713" s="79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ht="13" x14ac:dyDescent="0.25">
      <c r="A1714" s="79"/>
      <c r="C1714" s="78"/>
      <c r="D1714" s="79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ht="13" x14ac:dyDescent="0.25">
      <c r="A1715" s="79"/>
      <c r="C1715" s="78"/>
      <c r="D1715" s="79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ht="13" x14ac:dyDescent="0.25">
      <c r="A1716" s="79"/>
      <c r="C1716" s="78"/>
      <c r="D1716" s="79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ht="13" x14ac:dyDescent="0.25">
      <c r="A1717" s="79"/>
      <c r="C1717" s="78"/>
      <c r="D1717" s="79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ht="13" x14ac:dyDescent="0.25">
      <c r="A1718" s="79"/>
      <c r="C1718" s="78"/>
      <c r="D1718" s="79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ht="13" x14ac:dyDescent="0.25">
      <c r="A1719" s="79"/>
      <c r="C1719" s="78"/>
      <c r="D1719" s="79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ht="13" x14ac:dyDescent="0.25">
      <c r="A1720" s="79"/>
      <c r="C1720" s="78"/>
      <c r="D1720" s="79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ht="13" x14ac:dyDescent="0.25">
      <c r="A1721" s="79"/>
      <c r="C1721" s="78"/>
      <c r="D1721" s="79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ht="13" x14ac:dyDescent="0.25">
      <c r="A1722" s="79"/>
      <c r="C1722" s="78"/>
      <c r="D1722" s="79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ht="13" x14ac:dyDescent="0.25">
      <c r="A1723" s="79"/>
      <c r="C1723" s="78"/>
      <c r="D1723" s="79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ht="13" x14ac:dyDescent="0.25">
      <c r="A1724" s="79"/>
      <c r="C1724" s="78"/>
      <c r="D1724" s="79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ht="13" x14ac:dyDescent="0.25">
      <c r="A1725" s="79"/>
      <c r="C1725" s="78"/>
      <c r="D1725" s="79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ht="13" x14ac:dyDescent="0.25">
      <c r="A1726" s="79"/>
      <c r="C1726" s="78"/>
      <c r="D1726" s="79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ht="13" x14ac:dyDescent="0.25">
      <c r="A1727" s="79"/>
      <c r="C1727" s="78"/>
      <c r="D1727" s="79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ht="13" x14ac:dyDescent="0.25">
      <c r="A1728" s="79"/>
      <c r="C1728" s="78"/>
      <c r="D1728" s="79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ht="13" x14ac:dyDescent="0.25">
      <c r="A1729" s="79"/>
      <c r="C1729" s="78"/>
      <c r="D1729" s="79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ht="13" x14ac:dyDescent="0.25">
      <c r="A1730" s="79"/>
      <c r="C1730" s="78"/>
      <c r="D1730" s="79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ht="13" x14ac:dyDescent="0.25">
      <c r="A1731" s="79"/>
      <c r="C1731" s="78"/>
      <c r="D1731" s="79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ht="13" x14ac:dyDescent="0.25">
      <c r="A1732" s="79"/>
      <c r="C1732" s="78"/>
      <c r="D1732" s="79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ht="13" x14ac:dyDescent="0.25">
      <c r="A1733" s="79"/>
      <c r="C1733" s="78"/>
      <c r="D1733" s="79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ht="13" x14ac:dyDescent="0.25">
      <c r="A1734" s="79"/>
      <c r="C1734" s="78"/>
      <c r="D1734" s="79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ht="13" x14ac:dyDescent="0.25">
      <c r="A1735" s="79"/>
      <c r="C1735" s="78"/>
      <c r="D1735" s="79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ht="13" x14ac:dyDescent="0.25">
      <c r="A1736" s="79"/>
      <c r="C1736" s="78"/>
      <c r="D1736" s="79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ht="13" x14ac:dyDescent="0.25">
      <c r="A1737" s="79"/>
      <c r="C1737" s="78"/>
      <c r="D1737" s="79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ht="13" x14ac:dyDescent="0.25">
      <c r="A1738" s="79"/>
      <c r="C1738" s="78"/>
      <c r="D1738" s="79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ht="13" x14ac:dyDescent="0.25">
      <c r="A1739" s="79"/>
      <c r="C1739" s="78"/>
      <c r="D1739" s="79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ht="13" x14ac:dyDescent="0.25">
      <c r="A1740" s="79"/>
      <c r="C1740" s="78"/>
      <c r="D1740" s="79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ht="13" x14ac:dyDescent="0.25">
      <c r="A1741" s="79"/>
      <c r="C1741" s="78"/>
      <c r="D1741" s="79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ht="13" x14ac:dyDescent="0.25">
      <c r="A1742" s="79"/>
      <c r="C1742" s="78"/>
      <c r="D1742" s="79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ht="13" x14ac:dyDescent="0.25">
      <c r="A1743" s="79"/>
      <c r="C1743" s="78"/>
      <c r="D1743" s="79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ht="13" x14ac:dyDescent="0.25">
      <c r="A1744" s="79"/>
      <c r="C1744" s="78"/>
      <c r="D1744" s="79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ht="13" x14ac:dyDescent="0.25">
      <c r="A1745" s="79"/>
      <c r="C1745" s="78"/>
      <c r="D1745" s="79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ht="13" x14ac:dyDescent="0.25">
      <c r="A1746" s="79"/>
      <c r="C1746" s="78"/>
      <c r="D1746" s="79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ht="13" x14ac:dyDescent="0.25">
      <c r="A1747" s="79"/>
      <c r="C1747" s="78"/>
      <c r="D1747" s="79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ht="13" x14ac:dyDescent="0.25">
      <c r="A1748" s="79"/>
      <c r="C1748" s="78"/>
      <c r="D1748" s="79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ht="13" x14ac:dyDescent="0.25">
      <c r="A1749" s="79"/>
      <c r="C1749" s="78"/>
      <c r="D1749" s="79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ht="13" x14ac:dyDescent="0.25">
      <c r="A1750" s="79"/>
      <c r="C1750" s="78"/>
      <c r="D1750" s="79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ht="13" x14ac:dyDescent="0.25">
      <c r="A1751" s="79"/>
      <c r="C1751" s="78"/>
      <c r="D1751" s="79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ht="13" x14ac:dyDescent="0.25">
      <c r="A1752" s="79"/>
      <c r="C1752" s="78"/>
      <c r="D1752" s="79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ht="13" x14ac:dyDescent="0.25">
      <c r="A1753" s="79"/>
      <c r="C1753" s="78"/>
      <c r="D1753" s="79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ht="13" x14ac:dyDescent="0.25">
      <c r="A1754" s="79"/>
      <c r="C1754" s="78"/>
      <c r="D1754" s="79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ht="13" x14ac:dyDescent="0.25">
      <c r="A1755" s="79"/>
      <c r="C1755" s="78"/>
      <c r="D1755" s="79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ht="13" x14ac:dyDescent="0.25">
      <c r="A1756" s="79"/>
      <c r="C1756" s="78"/>
      <c r="D1756" s="79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ht="13" x14ac:dyDescent="0.25">
      <c r="A1757" s="79"/>
      <c r="C1757" s="78"/>
      <c r="D1757" s="79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ht="13" x14ac:dyDescent="0.25">
      <c r="A1758" s="79"/>
      <c r="C1758" s="78"/>
      <c r="D1758" s="79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ht="13" x14ac:dyDescent="0.25">
      <c r="A1759" s="79"/>
      <c r="C1759" s="78"/>
      <c r="D1759" s="79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ht="13" x14ac:dyDescent="0.25">
      <c r="A1760" s="79"/>
      <c r="C1760" s="78"/>
      <c r="D1760" s="79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ht="13" x14ac:dyDescent="0.25">
      <c r="A1761" s="79"/>
      <c r="C1761" s="78"/>
      <c r="D1761" s="79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ht="13" x14ac:dyDescent="0.25">
      <c r="A1762" s="79"/>
      <c r="C1762" s="78"/>
      <c r="D1762" s="79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ht="13" x14ac:dyDescent="0.25">
      <c r="A1763" s="79"/>
      <c r="C1763" s="78"/>
      <c r="D1763" s="79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ht="13" x14ac:dyDescent="0.25">
      <c r="A1764" s="79"/>
      <c r="C1764" s="78"/>
      <c r="D1764" s="79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ht="13" x14ac:dyDescent="0.25">
      <c r="A1765" s="79"/>
      <c r="C1765" s="78"/>
      <c r="D1765" s="79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ht="13" x14ac:dyDescent="0.25">
      <c r="A1766" s="79"/>
      <c r="C1766" s="78"/>
      <c r="D1766" s="79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ht="13" x14ac:dyDescent="0.25">
      <c r="A1767" s="79"/>
      <c r="C1767" s="78"/>
      <c r="D1767" s="79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ht="13" x14ac:dyDescent="0.25">
      <c r="A1768" s="79"/>
      <c r="C1768" s="78"/>
      <c r="D1768" s="79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ht="13" x14ac:dyDescent="0.25">
      <c r="A1769" s="79"/>
      <c r="C1769" s="78"/>
      <c r="D1769" s="79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ht="13" x14ac:dyDescent="0.25">
      <c r="A1770" s="79"/>
      <c r="C1770" s="78"/>
      <c r="D1770" s="79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ht="13" x14ac:dyDescent="0.25">
      <c r="A1771" s="79"/>
      <c r="C1771" s="78"/>
      <c r="D1771" s="79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ht="13" x14ac:dyDescent="0.25">
      <c r="A1772" s="79"/>
      <c r="C1772" s="78"/>
      <c r="D1772" s="79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ht="13" x14ac:dyDescent="0.25">
      <c r="A1773" s="79"/>
      <c r="C1773" s="78"/>
      <c r="D1773" s="79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ht="13" x14ac:dyDescent="0.25">
      <c r="A1774" s="79"/>
      <c r="C1774" s="78"/>
      <c r="D1774" s="79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ht="13" x14ac:dyDescent="0.25">
      <c r="A1775" s="79"/>
      <c r="C1775" s="78"/>
      <c r="D1775" s="79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ht="13" x14ac:dyDescent="0.25">
      <c r="A1776" s="79"/>
      <c r="C1776" s="78"/>
      <c r="D1776" s="79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ht="13" x14ac:dyDescent="0.25">
      <c r="A1777" s="79"/>
      <c r="C1777" s="78"/>
      <c r="D1777" s="79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ht="13" x14ac:dyDescent="0.25">
      <c r="A1778" s="79"/>
      <c r="C1778" s="78"/>
      <c r="D1778" s="79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ht="13" x14ac:dyDescent="0.25">
      <c r="A1779" s="79"/>
      <c r="C1779" s="78"/>
      <c r="D1779" s="79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ht="13" x14ac:dyDescent="0.25">
      <c r="A1780" s="79"/>
      <c r="C1780" s="78"/>
      <c r="D1780" s="79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ht="13" x14ac:dyDescent="0.25">
      <c r="A1781" s="79"/>
      <c r="C1781" s="78"/>
      <c r="D1781" s="79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ht="13" x14ac:dyDescent="0.25">
      <c r="A1782" s="79"/>
      <c r="C1782" s="78"/>
      <c r="D1782" s="79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ht="13" x14ac:dyDescent="0.25">
      <c r="A1783" s="79"/>
      <c r="C1783" s="78"/>
      <c r="D1783" s="79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ht="13" x14ac:dyDescent="0.25">
      <c r="A1784" s="79"/>
      <c r="C1784" s="78"/>
      <c r="D1784" s="79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ht="13" x14ac:dyDescent="0.25">
      <c r="A1785" s="79"/>
      <c r="C1785" s="78"/>
      <c r="D1785" s="79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ht="13" x14ac:dyDescent="0.25">
      <c r="A1786" s="79"/>
      <c r="C1786" s="78"/>
      <c r="D1786" s="79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ht="13" x14ac:dyDescent="0.25">
      <c r="A1787" s="79"/>
      <c r="C1787" s="78"/>
      <c r="D1787" s="79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ht="13" x14ac:dyDescent="0.25">
      <c r="A1788" s="79"/>
      <c r="C1788" s="78"/>
      <c r="D1788" s="79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ht="13" x14ac:dyDescent="0.25">
      <c r="A1789" s="79"/>
      <c r="C1789" s="78"/>
      <c r="D1789" s="79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ht="13" x14ac:dyDescent="0.25">
      <c r="A1790" s="79"/>
      <c r="C1790" s="78"/>
      <c r="D1790" s="79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ht="13" x14ac:dyDescent="0.25">
      <c r="A1791" s="79"/>
      <c r="C1791" s="78"/>
      <c r="D1791" s="79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ht="13" x14ac:dyDescent="0.25">
      <c r="A1792" s="79"/>
      <c r="C1792" s="78"/>
      <c r="D1792" s="79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ht="13" x14ac:dyDescent="0.25">
      <c r="A1793" s="79"/>
      <c r="C1793" s="78"/>
      <c r="D1793" s="79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ht="13" x14ac:dyDescent="0.25">
      <c r="A1794" s="79"/>
      <c r="C1794" s="78"/>
      <c r="D1794" s="79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ht="13" x14ac:dyDescent="0.25">
      <c r="A1795" s="79"/>
      <c r="C1795" s="78"/>
      <c r="D1795" s="79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ht="13" x14ac:dyDescent="0.25">
      <c r="A1796" s="79"/>
      <c r="C1796" s="78"/>
      <c r="D1796" s="79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ht="13" x14ac:dyDescent="0.25">
      <c r="A1797" s="79"/>
      <c r="C1797" s="78"/>
      <c r="D1797" s="79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ht="13" x14ac:dyDescent="0.25">
      <c r="A1798" s="79"/>
      <c r="C1798" s="78"/>
      <c r="D1798" s="79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ht="13" x14ac:dyDescent="0.25">
      <c r="A1799" s="79"/>
      <c r="C1799" s="78"/>
      <c r="D1799" s="79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ht="13" x14ac:dyDescent="0.25">
      <c r="A1800" s="79"/>
      <c r="C1800" s="78"/>
      <c r="D1800" s="79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ht="13" x14ac:dyDescent="0.25">
      <c r="A1801" s="79"/>
      <c r="C1801" s="78"/>
      <c r="D1801" s="79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ht="13" x14ac:dyDescent="0.25">
      <c r="A1802" s="79"/>
      <c r="C1802" s="78"/>
      <c r="D1802" s="79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ht="13" x14ac:dyDescent="0.25">
      <c r="A1803" s="79"/>
      <c r="C1803" s="78"/>
      <c r="D1803" s="79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ht="13" x14ac:dyDescent="0.25">
      <c r="A1804" s="79"/>
      <c r="C1804" s="78"/>
      <c r="D1804" s="79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ht="13" x14ac:dyDescent="0.25">
      <c r="A1805" s="79"/>
      <c r="C1805" s="78"/>
      <c r="D1805" s="79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ht="13" x14ac:dyDescent="0.25">
      <c r="A1806" s="79"/>
      <c r="C1806" s="78"/>
      <c r="D1806" s="79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ht="13" x14ac:dyDescent="0.25">
      <c r="A1807" s="79"/>
      <c r="C1807" s="78"/>
      <c r="D1807" s="79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ht="13" x14ac:dyDescent="0.25">
      <c r="A1808" s="79"/>
      <c r="C1808" s="78"/>
      <c r="D1808" s="79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ht="13" x14ac:dyDescent="0.25">
      <c r="A1809" s="79"/>
      <c r="C1809" s="78"/>
      <c r="D1809" s="79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ht="13" x14ac:dyDescent="0.25">
      <c r="A1810" s="79"/>
      <c r="C1810" s="78"/>
      <c r="D1810" s="79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ht="13" x14ac:dyDescent="0.25">
      <c r="A1811" s="79"/>
      <c r="C1811" s="78"/>
      <c r="D1811" s="79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ht="13" x14ac:dyDescent="0.25">
      <c r="A1812" s="79"/>
      <c r="C1812" s="78"/>
      <c r="D1812" s="79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ht="13" x14ac:dyDescent="0.25">
      <c r="A1813" s="79"/>
      <c r="C1813" s="78"/>
      <c r="D1813" s="79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ht="13" x14ac:dyDescent="0.25">
      <c r="A1814" s="79"/>
      <c r="C1814" s="78"/>
      <c r="D1814" s="79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ht="13" x14ac:dyDescent="0.25">
      <c r="A1815" s="79"/>
      <c r="C1815" s="78"/>
      <c r="D1815" s="79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ht="13" x14ac:dyDescent="0.25">
      <c r="A1816" s="79"/>
      <c r="C1816" s="78"/>
      <c r="D1816" s="79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ht="13" x14ac:dyDescent="0.25">
      <c r="A1817" s="79"/>
      <c r="C1817" s="78"/>
      <c r="D1817" s="79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ht="13" x14ac:dyDescent="0.25">
      <c r="A1818" s="79"/>
      <c r="C1818" s="78"/>
      <c r="D1818" s="79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ht="13" x14ac:dyDescent="0.25">
      <c r="A1819" s="79"/>
      <c r="C1819" s="78"/>
      <c r="D1819" s="79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ht="13" x14ac:dyDescent="0.25">
      <c r="A1820" s="79"/>
      <c r="C1820" s="78"/>
      <c r="D1820" s="79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ht="13" x14ac:dyDescent="0.25">
      <c r="A1821" s="79"/>
      <c r="C1821" s="78"/>
      <c r="D1821" s="79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ht="13" x14ac:dyDescent="0.25">
      <c r="A1822" s="79"/>
      <c r="C1822" s="78"/>
      <c r="D1822" s="79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ht="13" x14ac:dyDescent="0.25">
      <c r="A1823" s="79"/>
      <c r="C1823" s="78"/>
      <c r="D1823" s="79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ht="13" x14ac:dyDescent="0.25">
      <c r="A1824" s="79"/>
      <c r="C1824" s="78"/>
      <c r="D1824" s="79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ht="13" x14ac:dyDescent="0.25">
      <c r="A1825" s="79"/>
      <c r="C1825" s="78"/>
      <c r="D1825" s="79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ht="13" x14ac:dyDescent="0.25">
      <c r="A1826" s="79"/>
      <c r="C1826" s="78"/>
      <c r="D1826" s="79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ht="13" x14ac:dyDescent="0.25">
      <c r="A1827" s="79"/>
      <c r="C1827" s="78"/>
      <c r="D1827" s="79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ht="13" x14ac:dyDescent="0.25">
      <c r="A1828" s="79"/>
      <c r="C1828" s="78"/>
      <c r="D1828" s="79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ht="13" x14ac:dyDescent="0.25">
      <c r="A1829" s="79"/>
      <c r="C1829" s="78"/>
      <c r="D1829" s="79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ht="13" x14ac:dyDescent="0.25">
      <c r="A1830" s="79"/>
      <c r="C1830" s="78"/>
      <c r="D1830" s="79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ht="13" x14ac:dyDescent="0.25">
      <c r="A1831" s="79"/>
      <c r="C1831" s="78"/>
      <c r="D1831" s="79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ht="13" x14ac:dyDescent="0.25">
      <c r="A1832" s="79"/>
      <c r="C1832" s="78"/>
      <c r="D1832" s="79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ht="13" x14ac:dyDescent="0.25">
      <c r="A1833" s="79"/>
      <c r="C1833" s="78"/>
      <c r="D1833" s="79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ht="13" x14ac:dyDescent="0.25">
      <c r="A1834" s="79"/>
      <c r="C1834" s="78"/>
      <c r="D1834" s="79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ht="13" x14ac:dyDescent="0.25">
      <c r="A1835" s="79"/>
      <c r="C1835" s="78"/>
      <c r="D1835" s="79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ht="13" x14ac:dyDescent="0.25">
      <c r="A1836" s="79"/>
      <c r="C1836" s="78"/>
      <c r="D1836" s="79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ht="13" x14ac:dyDescent="0.25">
      <c r="A1837" s="79"/>
      <c r="C1837" s="78"/>
      <c r="D1837" s="79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ht="13" x14ac:dyDescent="0.25">
      <c r="A1838" s="79"/>
      <c r="C1838" s="78"/>
      <c r="D1838" s="79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ht="13" x14ac:dyDescent="0.25">
      <c r="A1839" s="79"/>
      <c r="C1839" s="78"/>
      <c r="D1839" s="79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ht="13" x14ac:dyDescent="0.25">
      <c r="A1840" s="79"/>
      <c r="C1840" s="78"/>
      <c r="D1840" s="79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ht="13" x14ac:dyDescent="0.25">
      <c r="A1841" s="79"/>
      <c r="C1841" s="78"/>
      <c r="D1841" s="79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ht="13" x14ac:dyDescent="0.25">
      <c r="A1842" s="79"/>
      <c r="C1842" s="78"/>
      <c r="D1842" s="79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ht="13" x14ac:dyDescent="0.25">
      <c r="A1843" s="79"/>
      <c r="C1843" s="78"/>
      <c r="D1843" s="79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ht="13" x14ac:dyDescent="0.25">
      <c r="A1844" s="79"/>
      <c r="C1844" s="78"/>
      <c r="D1844" s="79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ht="13" x14ac:dyDescent="0.25">
      <c r="A1845" s="79"/>
      <c r="C1845" s="78"/>
      <c r="D1845" s="79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ht="13" x14ac:dyDescent="0.25">
      <c r="A1846" s="79"/>
      <c r="C1846" s="78"/>
      <c r="D1846" s="79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ht="13" x14ac:dyDescent="0.25">
      <c r="A1847" s="79"/>
      <c r="C1847" s="78"/>
      <c r="D1847" s="79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ht="13" x14ac:dyDescent="0.25">
      <c r="A1848" s="79"/>
      <c r="C1848" s="78"/>
      <c r="D1848" s="79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ht="13" x14ac:dyDescent="0.25">
      <c r="A1849" s="79"/>
      <c r="C1849" s="78"/>
      <c r="D1849" s="79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ht="13" x14ac:dyDescent="0.25">
      <c r="A1850" s="79"/>
      <c r="C1850" s="78"/>
      <c r="D1850" s="79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ht="13" x14ac:dyDescent="0.25">
      <c r="A1851" s="79"/>
      <c r="C1851" s="78"/>
      <c r="D1851" s="79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ht="13" x14ac:dyDescent="0.25">
      <c r="A1852" s="79"/>
      <c r="C1852" s="78"/>
      <c r="D1852" s="79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ht="13" x14ac:dyDescent="0.25">
      <c r="A1853" s="79"/>
      <c r="C1853" s="78"/>
      <c r="D1853" s="79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ht="13" x14ac:dyDescent="0.25">
      <c r="A1854" s="79"/>
      <c r="C1854" s="78"/>
      <c r="D1854" s="79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ht="13" x14ac:dyDescent="0.25">
      <c r="A1855" s="79"/>
      <c r="C1855" s="78"/>
      <c r="D1855" s="79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ht="13" x14ac:dyDescent="0.25">
      <c r="A1856" s="79"/>
      <c r="C1856" s="78"/>
      <c r="D1856" s="79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ht="13" x14ac:dyDescent="0.25">
      <c r="A1857" s="79"/>
      <c r="C1857" s="78"/>
      <c r="D1857" s="79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ht="13" x14ac:dyDescent="0.25">
      <c r="A1858" s="79"/>
      <c r="C1858" s="78"/>
      <c r="D1858" s="79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ht="13" x14ac:dyDescent="0.25">
      <c r="A1859" s="79"/>
      <c r="C1859" s="78"/>
      <c r="D1859" s="79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ht="13" x14ac:dyDescent="0.25">
      <c r="A1860" s="79"/>
      <c r="C1860" s="78"/>
      <c r="D1860" s="79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ht="13" x14ac:dyDescent="0.25">
      <c r="A1861" s="79"/>
      <c r="C1861" s="78"/>
      <c r="D1861" s="79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ht="13" x14ac:dyDescent="0.25">
      <c r="A1862" s="79"/>
      <c r="C1862" s="78"/>
      <c r="D1862" s="79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ht="13" x14ac:dyDescent="0.25">
      <c r="A1863" s="79"/>
      <c r="C1863" s="78"/>
      <c r="D1863" s="79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ht="13" x14ac:dyDescent="0.25">
      <c r="A1864" s="79"/>
      <c r="C1864" s="78"/>
      <c r="D1864" s="79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ht="13" x14ac:dyDescent="0.25">
      <c r="A1865" s="79"/>
      <c r="C1865" s="78"/>
      <c r="D1865" s="79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ht="13" x14ac:dyDescent="0.25">
      <c r="A1866" s="79"/>
      <c r="C1866" s="78"/>
      <c r="D1866" s="79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ht="13" x14ac:dyDescent="0.25">
      <c r="A1867" s="79"/>
      <c r="C1867" s="78"/>
      <c r="D1867" s="79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ht="13" x14ac:dyDescent="0.25">
      <c r="A1868" s="79"/>
      <c r="C1868" s="78"/>
      <c r="D1868" s="79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ht="13" x14ac:dyDescent="0.25">
      <c r="A1869" s="79"/>
      <c r="C1869" s="78"/>
      <c r="D1869" s="79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ht="13" x14ac:dyDescent="0.25">
      <c r="A1870" s="79"/>
      <c r="C1870" s="78"/>
      <c r="D1870" s="79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ht="13" x14ac:dyDescent="0.25">
      <c r="A1871" s="79"/>
      <c r="C1871" s="78"/>
      <c r="D1871" s="79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ht="13" x14ac:dyDescent="0.25">
      <c r="A1872" s="79"/>
      <c r="C1872" s="78"/>
      <c r="D1872" s="79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ht="13" x14ac:dyDescent="0.25">
      <c r="A1873" s="79"/>
      <c r="C1873" s="78"/>
      <c r="D1873" s="79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ht="13" x14ac:dyDescent="0.25">
      <c r="A1874" s="79"/>
      <c r="C1874" s="78"/>
      <c r="D1874" s="79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ht="13" x14ac:dyDescent="0.25">
      <c r="A1875" s="79"/>
      <c r="C1875" s="78"/>
      <c r="D1875" s="79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ht="13" x14ac:dyDescent="0.25">
      <c r="A1876" s="79"/>
      <c r="C1876" s="78"/>
      <c r="D1876" s="79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ht="13" x14ac:dyDescent="0.25">
      <c r="A1877" s="79"/>
      <c r="C1877" s="78"/>
      <c r="D1877" s="79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ht="13" x14ac:dyDescent="0.25">
      <c r="A1878" s="79"/>
      <c r="C1878" s="78"/>
      <c r="D1878" s="79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ht="13" x14ac:dyDescent="0.25">
      <c r="A1879" s="79"/>
      <c r="C1879" s="78"/>
      <c r="D1879" s="79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ht="13" x14ac:dyDescent="0.25">
      <c r="A1880" s="79"/>
      <c r="C1880" s="78"/>
      <c r="D1880" s="79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ht="13" x14ac:dyDescent="0.25">
      <c r="A1881" s="79"/>
      <c r="C1881" s="78"/>
      <c r="D1881" s="79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ht="13" x14ac:dyDescent="0.25">
      <c r="A1882" s="79"/>
      <c r="C1882" s="78"/>
      <c r="D1882" s="79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ht="13" x14ac:dyDescent="0.25">
      <c r="A1883" s="79"/>
      <c r="C1883" s="78"/>
      <c r="D1883" s="79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ht="13" x14ac:dyDescent="0.25">
      <c r="A1884" s="79"/>
      <c r="C1884" s="78"/>
      <c r="D1884" s="79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ht="13" x14ac:dyDescent="0.25">
      <c r="A1885" s="79"/>
      <c r="C1885" s="78"/>
      <c r="D1885" s="79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ht="13" x14ac:dyDescent="0.25">
      <c r="A1886" s="79"/>
      <c r="C1886" s="78"/>
      <c r="D1886" s="79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ht="13" x14ac:dyDescent="0.25">
      <c r="A1887" s="79"/>
      <c r="C1887" s="78"/>
      <c r="D1887" s="79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ht="13" x14ac:dyDescent="0.25">
      <c r="A1888" s="79"/>
      <c r="C1888" s="78"/>
      <c r="D1888" s="79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ht="13" x14ac:dyDescent="0.25">
      <c r="A1889" s="79"/>
      <c r="C1889" s="78"/>
      <c r="D1889" s="79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ht="13" x14ac:dyDescent="0.25">
      <c r="A1890" s="79"/>
      <c r="C1890" s="78"/>
      <c r="D1890" s="79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ht="13" x14ac:dyDescent="0.25">
      <c r="A1891" s="79"/>
      <c r="C1891" s="78"/>
      <c r="D1891" s="79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ht="13" x14ac:dyDescent="0.25">
      <c r="A1892" s="79"/>
      <c r="C1892" s="78"/>
      <c r="D1892" s="79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ht="13" x14ac:dyDescent="0.25">
      <c r="A1893" s="79"/>
      <c r="C1893" s="78"/>
      <c r="D1893" s="79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ht="13" x14ac:dyDescent="0.25">
      <c r="A1894" s="79"/>
      <c r="C1894" s="78"/>
      <c r="D1894" s="79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ht="13" x14ac:dyDescent="0.25">
      <c r="A1895" s="79"/>
      <c r="C1895" s="78"/>
      <c r="D1895" s="79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ht="13" x14ac:dyDescent="0.25">
      <c r="A1896" s="79"/>
      <c r="C1896" s="78"/>
      <c r="D1896" s="79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ht="13" x14ac:dyDescent="0.25">
      <c r="A1897" s="79"/>
      <c r="C1897" s="78"/>
      <c r="D1897" s="79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ht="13" x14ac:dyDescent="0.25">
      <c r="A1898" s="79"/>
      <c r="C1898" s="78"/>
      <c r="D1898" s="79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ht="13" x14ac:dyDescent="0.25">
      <c r="A1899" s="79"/>
      <c r="C1899" s="78"/>
      <c r="D1899" s="79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ht="13" x14ac:dyDescent="0.25">
      <c r="A1900" s="79"/>
      <c r="C1900" s="78"/>
      <c r="D1900" s="79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ht="13" x14ac:dyDescent="0.25">
      <c r="A1901" s="79"/>
      <c r="C1901" s="78"/>
      <c r="D1901" s="79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ht="13" x14ac:dyDescent="0.25">
      <c r="A1902" s="79"/>
      <c r="C1902" s="78"/>
      <c r="D1902" s="79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ht="13" x14ac:dyDescent="0.25">
      <c r="A1903" s="79"/>
      <c r="C1903" s="78"/>
      <c r="D1903" s="79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ht="13" x14ac:dyDescent="0.25">
      <c r="A1904" s="79"/>
      <c r="C1904" s="78"/>
      <c r="D1904" s="79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ht="13" x14ac:dyDescent="0.25">
      <c r="A1905" s="79"/>
      <c r="C1905" s="78"/>
      <c r="D1905" s="79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ht="13" x14ac:dyDescent="0.25">
      <c r="A1906" s="79"/>
      <c r="C1906" s="78"/>
      <c r="D1906" s="79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ht="13" x14ac:dyDescent="0.25">
      <c r="A1907" s="79"/>
      <c r="C1907" s="78"/>
      <c r="D1907" s="79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ht="13" x14ac:dyDescent="0.25">
      <c r="A1908" s="79"/>
      <c r="C1908" s="78"/>
      <c r="D1908" s="79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ht="13" x14ac:dyDescent="0.25">
      <c r="A1909" s="79"/>
      <c r="C1909" s="78"/>
      <c r="D1909" s="79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ht="13" x14ac:dyDescent="0.25">
      <c r="A1910" s="79"/>
      <c r="C1910" s="78"/>
      <c r="D1910" s="79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ht="13" x14ac:dyDescent="0.25">
      <c r="A1911" s="79"/>
      <c r="C1911" s="78"/>
      <c r="D1911" s="79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ht="13" x14ac:dyDescent="0.25">
      <c r="A1912" s="79"/>
      <c r="C1912" s="78"/>
      <c r="D1912" s="79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ht="13" x14ac:dyDescent="0.25">
      <c r="A1913" s="79"/>
      <c r="C1913" s="78"/>
      <c r="D1913" s="79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ht="13" x14ac:dyDescent="0.25">
      <c r="A1914" s="79"/>
      <c r="C1914" s="78"/>
      <c r="D1914" s="79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ht="13" x14ac:dyDescent="0.25">
      <c r="A1915" s="79"/>
      <c r="C1915" s="78"/>
      <c r="D1915" s="79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ht="13" x14ac:dyDescent="0.25">
      <c r="A1916" s="79"/>
      <c r="C1916" s="78"/>
      <c r="D1916" s="79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ht="13" x14ac:dyDescent="0.25">
      <c r="A1917" s="79"/>
      <c r="C1917" s="78"/>
      <c r="D1917" s="79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ht="13" x14ac:dyDescent="0.25">
      <c r="A1918" s="79"/>
      <c r="C1918" s="78"/>
      <c r="D1918" s="79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ht="13" x14ac:dyDescent="0.25">
      <c r="A1919" s="79"/>
      <c r="C1919" s="78"/>
      <c r="D1919" s="79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ht="13" x14ac:dyDescent="0.25">
      <c r="A1920" s="79"/>
      <c r="C1920" s="78"/>
      <c r="D1920" s="79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ht="13" x14ac:dyDescent="0.25">
      <c r="A1921" s="79"/>
      <c r="C1921" s="78"/>
      <c r="D1921" s="79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ht="13" x14ac:dyDescent="0.25">
      <c r="A1922" s="79"/>
      <c r="C1922" s="78"/>
      <c r="D1922" s="79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ht="13" x14ac:dyDescent="0.25">
      <c r="A1923" s="79"/>
      <c r="C1923" s="78"/>
      <c r="D1923" s="79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ht="13" x14ac:dyDescent="0.25">
      <c r="A1924" s="79"/>
      <c r="C1924" s="78"/>
      <c r="D1924" s="79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ht="13" x14ac:dyDescent="0.25">
      <c r="A1925" s="79"/>
      <c r="C1925" s="78"/>
      <c r="D1925" s="79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ht="13" x14ac:dyDescent="0.25">
      <c r="A1926" s="79"/>
      <c r="C1926" s="78"/>
      <c r="D1926" s="79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ht="13" x14ac:dyDescent="0.25">
      <c r="A1927" s="79"/>
      <c r="C1927" s="78"/>
      <c r="D1927" s="79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ht="13" x14ac:dyDescent="0.25">
      <c r="A1928" s="79"/>
      <c r="C1928" s="78"/>
      <c r="D1928" s="79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ht="13" x14ac:dyDescent="0.25">
      <c r="A1929" s="79"/>
      <c r="C1929" s="78"/>
      <c r="D1929" s="79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ht="13" x14ac:dyDescent="0.25">
      <c r="A1930" s="79"/>
      <c r="C1930" s="78"/>
      <c r="D1930" s="79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ht="13" x14ac:dyDescent="0.25">
      <c r="A1931" s="79"/>
      <c r="C1931" s="78"/>
      <c r="D1931" s="79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ht="13" x14ac:dyDescent="0.25">
      <c r="A1932" s="79"/>
      <c r="C1932" s="78"/>
      <c r="D1932" s="79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ht="13" x14ac:dyDescent="0.25">
      <c r="A1933" s="79"/>
      <c r="C1933" s="78"/>
      <c r="D1933" s="79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ht="13" x14ac:dyDescent="0.25">
      <c r="A1934" s="79"/>
      <c r="C1934" s="78"/>
      <c r="D1934" s="79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ht="13" x14ac:dyDescent="0.25">
      <c r="A1935" s="79"/>
      <c r="C1935" s="78"/>
      <c r="D1935" s="79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ht="13" x14ac:dyDescent="0.25">
      <c r="A1936" s="79"/>
      <c r="C1936" s="78"/>
      <c r="D1936" s="79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ht="13" x14ac:dyDescent="0.25">
      <c r="A1937" s="79"/>
      <c r="C1937" s="78"/>
      <c r="D1937" s="79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ht="13" x14ac:dyDescent="0.25">
      <c r="A1938" s="79"/>
      <c r="C1938" s="78"/>
      <c r="D1938" s="79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ht="13" x14ac:dyDescent="0.25">
      <c r="A1939" s="79"/>
      <c r="C1939" s="78"/>
      <c r="D1939" s="79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ht="13" x14ac:dyDescent="0.25">
      <c r="A1940" s="79"/>
      <c r="C1940" s="78"/>
      <c r="D1940" s="79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ht="13" x14ac:dyDescent="0.25">
      <c r="A1941" s="79"/>
      <c r="C1941" s="78"/>
      <c r="D1941" s="79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ht="13" x14ac:dyDescent="0.25">
      <c r="A1942" s="79"/>
      <c r="C1942" s="78"/>
      <c r="D1942" s="79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ht="13" x14ac:dyDescent="0.25">
      <c r="A1943" s="79"/>
      <c r="C1943" s="78"/>
      <c r="D1943" s="79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ht="13" x14ac:dyDescent="0.25">
      <c r="A1944" s="79"/>
      <c r="C1944" s="78"/>
      <c r="D1944" s="79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ht="13" x14ac:dyDescent="0.25">
      <c r="A1945" s="79"/>
      <c r="C1945" s="78"/>
      <c r="D1945" s="79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ht="13" x14ac:dyDescent="0.25">
      <c r="A1946" s="79"/>
      <c r="C1946" s="78"/>
      <c r="D1946" s="79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ht="13" x14ac:dyDescent="0.25">
      <c r="A1947" s="79"/>
      <c r="C1947" s="78"/>
      <c r="D1947" s="79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ht="13" x14ac:dyDescent="0.25">
      <c r="A1948" s="79"/>
      <c r="C1948" s="78"/>
      <c r="D1948" s="79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ht="13" x14ac:dyDescent="0.25">
      <c r="A1949" s="79"/>
      <c r="C1949" s="78"/>
      <c r="D1949" s="79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ht="13" x14ac:dyDescent="0.25">
      <c r="A1950" s="79"/>
      <c r="C1950" s="78"/>
      <c r="D1950" s="79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ht="13" x14ac:dyDescent="0.25">
      <c r="A1951" s="79"/>
      <c r="C1951" s="78"/>
      <c r="D1951" s="79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ht="13" x14ac:dyDescent="0.25">
      <c r="A1952" s="79"/>
      <c r="C1952" s="78"/>
      <c r="D1952" s="79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ht="13" x14ac:dyDescent="0.25">
      <c r="A1953" s="79"/>
      <c r="C1953" s="78"/>
      <c r="D1953" s="79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ht="13" x14ac:dyDescent="0.25">
      <c r="A1954" s="79"/>
      <c r="C1954" s="78"/>
      <c r="D1954" s="79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ht="13" x14ac:dyDescent="0.25">
      <c r="A1955" s="79"/>
      <c r="C1955" s="78"/>
      <c r="D1955" s="79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ht="13" x14ac:dyDescent="0.25">
      <c r="A1956" s="79"/>
      <c r="C1956" s="78"/>
      <c r="D1956" s="79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ht="13" x14ac:dyDescent="0.25">
      <c r="A1957" s="79"/>
      <c r="C1957" s="78"/>
      <c r="D1957" s="79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ht="13" x14ac:dyDescent="0.25">
      <c r="A1958" s="79"/>
      <c r="C1958" s="78"/>
      <c r="D1958" s="79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ht="13" x14ac:dyDescent="0.25">
      <c r="A1959" s="79"/>
      <c r="C1959" s="78"/>
      <c r="D1959" s="79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ht="13" x14ac:dyDescent="0.25">
      <c r="A1960" s="79"/>
      <c r="C1960" s="78"/>
      <c r="D1960" s="79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ht="13" x14ac:dyDescent="0.25">
      <c r="A1961" s="79"/>
      <c r="C1961" s="78"/>
      <c r="D1961" s="79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ht="13" x14ac:dyDescent="0.25">
      <c r="A1962" s="79"/>
      <c r="C1962" s="78"/>
      <c r="D1962" s="79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ht="13" x14ac:dyDescent="0.25">
      <c r="A1963" s="79"/>
      <c r="C1963" s="78"/>
      <c r="D1963" s="79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ht="13" x14ac:dyDescent="0.25">
      <c r="A1964" s="79"/>
      <c r="C1964" s="78"/>
      <c r="D1964" s="79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ht="13" x14ac:dyDescent="0.25">
      <c r="A1965" s="79"/>
      <c r="C1965" s="78"/>
      <c r="D1965" s="79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ht="13" x14ac:dyDescent="0.25">
      <c r="A1966" s="79"/>
      <c r="C1966" s="78"/>
      <c r="D1966" s="79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ht="13" x14ac:dyDescent="0.25">
      <c r="A1967" s="79"/>
      <c r="C1967" s="78"/>
      <c r="D1967" s="79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ht="13" x14ac:dyDescent="0.25">
      <c r="A1968" s="79"/>
      <c r="C1968" s="78"/>
      <c r="D1968" s="79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ht="13" x14ac:dyDescent="0.25">
      <c r="A1969" s="79"/>
      <c r="C1969" s="78"/>
      <c r="D1969" s="79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ht="13" x14ac:dyDescent="0.25">
      <c r="A1970" s="79"/>
      <c r="C1970" s="78"/>
      <c r="D1970" s="79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ht="13" x14ac:dyDescent="0.25">
      <c r="A1971" s="79"/>
      <c r="C1971" s="78"/>
      <c r="D1971" s="79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ht="13" x14ac:dyDescent="0.25">
      <c r="A1972" s="79"/>
      <c r="C1972" s="78"/>
      <c r="D1972" s="79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ht="13" x14ac:dyDescent="0.25">
      <c r="A1973" s="79"/>
      <c r="C1973" s="78"/>
      <c r="D1973" s="79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ht="13" x14ac:dyDescent="0.25">
      <c r="A1974" s="79"/>
      <c r="C1974" s="78"/>
      <c r="D1974" s="79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ht="13" x14ac:dyDescent="0.25">
      <c r="A1975" s="79"/>
      <c r="C1975" s="78"/>
      <c r="D1975" s="79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ht="13" x14ac:dyDescent="0.25">
      <c r="A1976" s="79"/>
      <c r="C1976" s="78"/>
      <c r="D1976" s="79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ht="13" x14ac:dyDescent="0.25">
      <c r="A1977" s="79"/>
      <c r="C1977" s="78"/>
      <c r="D1977" s="79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ht="13" x14ac:dyDescent="0.25">
      <c r="A1978" s="79"/>
      <c r="C1978" s="78"/>
      <c r="D1978" s="79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ht="13" x14ac:dyDescent="0.25">
      <c r="A1979" s="79"/>
      <c r="C1979" s="78"/>
      <c r="D1979" s="79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ht="13" x14ac:dyDescent="0.25">
      <c r="A1980" s="79"/>
      <c r="C1980" s="78"/>
      <c r="D1980" s="79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ht="13" x14ac:dyDescent="0.25">
      <c r="A1981" s="79"/>
      <c r="C1981" s="78"/>
      <c r="D1981" s="79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ht="13" x14ac:dyDescent="0.25">
      <c r="A1982" s="79"/>
      <c r="C1982" s="78"/>
      <c r="D1982" s="79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ht="13" x14ac:dyDescent="0.25">
      <c r="A1983" s="79"/>
      <c r="C1983" s="78"/>
      <c r="D1983" s="79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ht="13" x14ac:dyDescent="0.25">
      <c r="A1984" s="79"/>
      <c r="C1984" s="78"/>
      <c r="D1984" s="79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ht="13" x14ac:dyDescent="0.25">
      <c r="A1985" s="79"/>
      <c r="C1985" s="78"/>
      <c r="D1985" s="79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ht="13" x14ac:dyDescent="0.25">
      <c r="A1986" s="79"/>
      <c r="C1986" s="78"/>
      <c r="D1986" s="79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ht="13" x14ac:dyDescent="0.25">
      <c r="A1987" s="79"/>
      <c r="C1987" s="78"/>
      <c r="D1987" s="79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ht="13" x14ac:dyDescent="0.25">
      <c r="A1988" s="79"/>
      <c r="C1988" s="78"/>
      <c r="D1988" s="79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ht="13" x14ac:dyDescent="0.25">
      <c r="A1989" s="79"/>
      <c r="C1989" s="78"/>
      <c r="D1989" s="79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ht="13" x14ac:dyDescent="0.25">
      <c r="A1990" s="79"/>
      <c r="C1990" s="78"/>
      <c r="D1990" s="79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ht="13" x14ac:dyDescent="0.25">
      <c r="A1991" s="79"/>
      <c r="C1991" s="78"/>
      <c r="D1991" s="79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ht="13" x14ac:dyDescent="0.25">
      <c r="A1992" s="79"/>
      <c r="C1992" s="78"/>
      <c r="D1992" s="79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ht="13" x14ac:dyDescent="0.25">
      <c r="A1993" s="79"/>
      <c r="C1993" s="78"/>
      <c r="D1993" s="79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ht="13" x14ac:dyDescent="0.25">
      <c r="A1994" s="79"/>
      <c r="C1994" s="78"/>
      <c r="D1994" s="79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ht="13" x14ac:dyDescent="0.25">
      <c r="A1995" s="79"/>
      <c r="C1995" s="78"/>
      <c r="D1995" s="79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ht="13" x14ac:dyDescent="0.25">
      <c r="A1996" s="79"/>
      <c r="C1996" s="78"/>
      <c r="D1996" s="79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ht="13" x14ac:dyDescent="0.25">
      <c r="A1997" s="79"/>
      <c r="C1997" s="78"/>
      <c r="D1997" s="79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ht="13" x14ac:dyDescent="0.25">
      <c r="A1998" s="79"/>
      <c r="C1998" s="78"/>
      <c r="D1998" s="79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ht="13" x14ac:dyDescent="0.25">
      <c r="A1999" s="79"/>
      <c r="C1999" s="78"/>
      <c r="D1999" s="79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ht="13" x14ac:dyDescent="0.25">
      <c r="A2000" s="79"/>
      <c r="C2000" s="78"/>
      <c r="D2000" s="79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ht="13" x14ac:dyDescent="0.25">
      <c r="A2001" s="79"/>
      <c r="C2001" s="78"/>
      <c r="D2001" s="79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ht="13" x14ac:dyDescent="0.25">
      <c r="A2002" s="79"/>
      <c r="C2002" s="78"/>
      <c r="D2002" s="79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ht="13" x14ac:dyDescent="0.25">
      <c r="A2003" s="79"/>
      <c r="C2003" s="78"/>
      <c r="D2003" s="79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ht="13" x14ac:dyDescent="0.25">
      <c r="A2004" s="79"/>
      <c r="C2004" s="78"/>
      <c r="D2004" s="79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ht="13" x14ac:dyDescent="0.25">
      <c r="A2005" s="79"/>
      <c r="C2005" s="78"/>
      <c r="D2005" s="79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ht="13" x14ac:dyDescent="0.25">
      <c r="A2006" s="79"/>
      <c r="C2006" s="78"/>
      <c r="D2006" s="79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ht="13" x14ac:dyDescent="0.25">
      <c r="A2007" s="79"/>
      <c r="C2007" s="78"/>
      <c r="D2007" s="79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ht="13" x14ac:dyDescent="0.25">
      <c r="A2008" s="79"/>
      <c r="C2008" s="78"/>
      <c r="D2008" s="79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ht="13" x14ac:dyDescent="0.25">
      <c r="A2009" s="79"/>
      <c r="C2009" s="78"/>
      <c r="D2009" s="79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ht="13" x14ac:dyDescent="0.25">
      <c r="A2010" s="79"/>
      <c r="C2010" s="78"/>
      <c r="D2010" s="79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ht="13" x14ac:dyDescent="0.25">
      <c r="A2011" s="79"/>
      <c r="C2011" s="78"/>
      <c r="D2011" s="79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ht="13" x14ac:dyDescent="0.25">
      <c r="A2012" s="79"/>
      <c r="C2012" s="78"/>
      <c r="D2012" s="79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ht="13" x14ac:dyDescent="0.25">
      <c r="A2013" s="79"/>
      <c r="C2013" s="78"/>
      <c r="D2013" s="79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ht="13" x14ac:dyDescent="0.25">
      <c r="A2014" s="79"/>
      <c r="C2014" s="78"/>
      <c r="D2014" s="79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ht="13" x14ac:dyDescent="0.25">
      <c r="A2015" s="79"/>
      <c r="C2015" s="78"/>
      <c r="D2015" s="79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ht="13" x14ac:dyDescent="0.25">
      <c r="A2016" s="79"/>
      <c r="C2016" s="78"/>
      <c r="D2016" s="79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ht="13" x14ac:dyDescent="0.25">
      <c r="A2017" s="79"/>
      <c r="C2017" s="78"/>
      <c r="D2017" s="79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ht="13" x14ac:dyDescent="0.25">
      <c r="A2018" s="79"/>
      <c r="C2018" s="78"/>
      <c r="D2018" s="79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ht="13" x14ac:dyDescent="0.25">
      <c r="A2019" s="79"/>
      <c r="C2019" s="78"/>
      <c r="D2019" s="79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ht="13" x14ac:dyDescent="0.25">
      <c r="A2020" s="79"/>
      <c r="C2020" s="78"/>
      <c r="D2020" s="79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ht="13" x14ac:dyDescent="0.25">
      <c r="A2021" s="79"/>
      <c r="C2021" s="78"/>
      <c r="D2021" s="79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ht="13" x14ac:dyDescent="0.25">
      <c r="A2022" s="79"/>
      <c r="C2022" s="78"/>
      <c r="D2022" s="79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ht="13" x14ac:dyDescent="0.25">
      <c r="A2023" s="79"/>
      <c r="C2023" s="78"/>
      <c r="D2023" s="79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ht="13" x14ac:dyDescent="0.25">
      <c r="A2024" s="79"/>
      <c r="C2024" s="78"/>
      <c r="D2024" s="79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ht="13" x14ac:dyDescent="0.25">
      <c r="A2025" s="79"/>
      <c r="C2025" s="78"/>
      <c r="D2025" s="79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ht="13" x14ac:dyDescent="0.25">
      <c r="A2026" s="79"/>
      <c r="C2026" s="78"/>
      <c r="D2026" s="79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ht="13" x14ac:dyDescent="0.25">
      <c r="A2027" s="79"/>
      <c r="C2027" s="78"/>
      <c r="D2027" s="79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ht="13" x14ac:dyDescent="0.25">
      <c r="A2028" s="79"/>
      <c r="C2028" s="78"/>
      <c r="D2028" s="79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ht="13" x14ac:dyDescent="0.25">
      <c r="A2029" s="79"/>
      <c r="C2029" s="78"/>
      <c r="D2029" s="79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ht="13" x14ac:dyDescent="0.25">
      <c r="A2030" s="79"/>
      <c r="C2030" s="78"/>
      <c r="D2030" s="79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ht="13" x14ac:dyDescent="0.25">
      <c r="A2031" s="79"/>
      <c r="C2031" s="78"/>
      <c r="D2031" s="79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ht="13" x14ac:dyDescent="0.25">
      <c r="A2032" s="79"/>
      <c r="C2032" s="78"/>
      <c r="D2032" s="79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ht="13" x14ac:dyDescent="0.25">
      <c r="A2033" s="79"/>
      <c r="C2033" s="78"/>
      <c r="D2033" s="79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ht="13" x14ac:dyDescent="0.25">
      <c r="A2034" s="79"/>
      <c r="C2034" s="78"/>
      <c r="D2034" s="79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ht="13" x14ac:dyDescent="0.25">
      <c r="A2035" s="79"/>
      <c r="C2035" s="78"/>
      <c r="D2035" s="79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ht="13" x14ac:dyDescent="0.25">
      <c r="A2036" s="79"/>
      <c r="C2036" s="78"/>
      <c r="D2036" s="79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ht="13" x14ac:dyDescent="0.25">
      <c r="A2037" s="79"/>
      <c r="C2037" s="78"/>
      <c r="D2037" s="79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ht="13" x14ac:dyDescent="0.25">
      <c r="A2038" s="79"/>
      <c r="C2038" s="78"/>
      <c r="D2038" s="79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ht="13" x14ac:dyDescent="0.25">
      <c r="A2039" s="79"/>
      <c r="C2039" s="78"/>
      <c r="D2039" s="79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ht="13" x14ac:dyDescent="0.25">
      <c r="A2040" s="79"/>
      <c r="C2040" s="78"/>
      <c r="D2040" s="79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ht="13" x14ac:dyDescent="0.25">
      <c r="A2041" s="79"/>
      <c r="C2041" s="78"/>
      <c r="D2041" s="79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ht="13" x14ac:dyDescent="0.25">
      <c r="A2042" s="79"/>
      <c r="C2042" s="78"/>
      <c r="D2042" s="79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ht="13" x14ac:dyDescent="0.25">
      <c r="A2043" s="79"/>
      <c r="C2043" s="78"/>
      <c r="D2043" s="79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ht="13" x14ac:dyDescent="0.25">
      <c r="A2044" s="79"/>
      <c r="C2044" s="78"/>
      <c r="D2044" s="79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ht="13" x14ac:dyDescent="0.25">
      <c r="A2045" s="79"/>
      <c r="C2045" s="78"/>
      <c r="D2045" s="79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ht="13" x14ac:dyDescent="0.25">
      <c r="A2046" s="79"/>
      <c r="C2046" s="78"/>
      <c r="D2046" s="79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ht="13" x14ac:dyDescent="0.25">
      <c r="A2047" s="79"/>
      <c r="C2047" s="78"/>
      <c r="D2047" s="79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ht="13" x14ac:dyDescent="0.25">
      <c r="A2048" s="79"/>
      <c r="C2048" s="78"/>
      <c r="D2048" s="79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ht="13" x14ac:dyDescent="0.25">
      <c r="A2049" s="79"/>
      <c r="C2049" s="78"/>
      <c r="D2049" s="79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ht="13" x14ac:dyDescent="0.25">
      <c r="A2050" s="79"/>
      <c r="C2050" s="78"/>
      <c r="D2050" s="79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ht="13" x14ac:dyDescent="0.25">
      <c r="A2051" s="79"/>
      <c r="C2051" s="78"/>
      <c r="D2051" s="79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ht="13" x14ac:dyDescent="0.25">
      <c r="A2052" s="79"/>
      <c r="C2052" s="78"/>
      <c r="D2052" s="79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ht="13" x14ac:dyDescent="0.25">
      <c r="A2053" s="79"/>
      <c r="C2053" s="78"/>
      <c r="D2053" s="79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ht="13" x14ac:dyDescent="0.25">
      <c r="A2054" s="79"/>
      <c r="C2054" s="78"/>
      <c r="D2054" s="79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ht="13" x14ac:dyDescent="0.25">
      <c r="A2055" s="79"/>
      <c r="C2055" s="78"/>
      <c r="D2055" s="79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ht="13" x14ac:dyDescent="0.25">
      <c r="A2056" s="79"/>
      <c r="C2056" s="78"/>
      <c r="D2056" s="79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ht="13" x14ac:dyDescent="0.25">
      <c r="A2057" s="79"/>
      <c r="C2057" s="78"/>
      <c r="D2057" s="79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ht="13" x14ac:dyDescent="0.25">
      <c r="A2058" s="79"/>
      <c r="C2058" s="78"/>
      <c r="D2058" s="79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ht="13" x14ac:dyDescent="0.25">
      <c r="A2059" s="79"/>
      <c r="C2059" s="78"/>
      <c r="D2059" s="79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ht="13" x14ac:dyDescent="0.25">
      <c r="A2060" s="79"/>
      <c r="C2060" s="78"/>
      <c r="D2060" s="79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ht="13" x14ac:dyDescent="0.25">
      <c r="A2061" s="79"/>
      <c r="C2061" s="78"/>
      <c r="D2061" s="79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ht="13" x14ac:dyDescent="0.25">
      <c r="A2062" s="79"/>
      <c r="C2062" s="78"/>
      <c r="D2062" s="79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ht="13" x14ac:dyDescent="0.25">
      <c r="A2063" s="79"/>
      <c r="C2063" s="78"/>
      <c r="D2063" s="79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ht="13" x14ac:dyDescent="0.25">
      <c r="A2064" s="79"/>
      <c r="C2064" s="78"/>
      <c r="D2064" s="79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ht="13" x14ac:dyDescent="0.25">
      <c r="A2065" s="79"/>
      <c r="C2065" s="78"/>
      <c r="D2065" s="79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ht="13" x14ac:dyDescent="0.25">
      <c r="A2066" s="79"/>
      <c r="C2066" s="78"/>
      <c r="D2066" s="79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ht="13" x14ac:dyDescent="0.25">
      <c r="A2067" s="79"/>
      <c r="C2067" s="78"/>
      <c r="D2067" s="79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ht="13" x14ac:dyDescent="0.25">
      <c r="A2068" s="79"/>
      <c r="C2068" s="78"/>
      <c r="D2068" s="79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ht="13" x14ac:dyDescent="0.25">
      <c r="A2069" s="79"/>
      <c r="C2069" s="78"/>
      <c r="D2069" s="79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ht="13" x14ac:dyDescent="0.25">
      <c r="A2070" s="79"/>
      <c r="C2070" s="78"/>
      <c r="D2070" s="79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ht="13" x14ac:dyDescent="0.25">
      <c r="A2071" s="79"/>
      <c r="C2071" s="78"/>
      <c r="D2071" s="79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ht="13" x14ac:dyDescent="0.25">
      <c r="A2072" s="79"/>
      <c r="C2072" s="78"/>
      <c r="D2072" s="79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ht="13" x14ac:dyDescent="0.25">
      <c r="A2073" s="79"/>
      <c r="C2073" s="78"/>
      <c r="D2073" s="79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ht="13" x14ac:dyDescent="0.25">
      <c r="A2074" s="79"/>
      <c r="C2074" s="78"/>
      <c r="D2074" s="79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ht="13" x14ac:dyDescent="0.25">
      <c r="A2075" s="79"/>
      <c r="C2075" s="78"/>
      <c r="D2075" s="79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ht="13" x14ac:dyDescent="0.25">
      <c r="A2076" s="79"/>
      <c r="C2076" s="78"/>
      <c r="D2076" s="79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ht="13" x14ac:dyDescent="0.25">
      <c r="A2077" s="79"/>
      <c r="C2077" s="78"/>
      <c r="D2077" s="79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ht="13" x14ac:dyDescent="0.25">
      <c r="A2078" s="79"/>
      <c r="C2078" s="78"/>
      <c r="D2078" s="79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ht="13" x14ac:dyDescent="0.25">
      <c r="A2079" s="79"/>
      <c r="C2079" s="78"/>
      <c r="D2079" s="79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ht="13" x14ac:dyDescent="0.25">
      <c r="A2080" s="79"/>
      <c r="C2080" s="78"/>
      <c r="D2080" s="79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ht="13" x14ac:dyDescent="0.25">
      <c r="A2081" s="79"/>
      <c r="C2081" s="78"/>
      <c r="D2081" s="79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ht="13" x14ac:dyDescent="0.25">
      <c r="A2082" s="79"/>
      <c r="C2082" s="78"/>
      <c r="D2082" s="79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ht="13" x14ac:dyDescent="0.25">
      <c r="A2083" s="79"/>
      <c r="C2083" s="78"/>
      <c r="D2083" s="79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ht="13" x14ac:dyDescent="0.25">
      <c r="A2084" s="79"/>
      <c r="C2084" s="78"/>
      <c r="D2084" s="79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ht="13" x14ac:dyDescent="0.25">
      <c r="A2085" s="79"/>
      <c r="C2085" s="78"/>
      <c r="D2085" s="79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ht="13" x14ac:dyDescent="0.25">
      <c r="A2086" s="79"/>
      <c r="C2086" s="78"/>
      <c r="D2086" s="79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ht="13" x14ac:dyDescent="0.25">
      <c r="A2087" s="79"/>
      <c r="C2087" s="78"/>
      <c r="D2087" s="79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ht="13" x14ac:dyDescent="0.25">
      <c r="A2088" s="79"/>
      <c r="C2088" s="78"/>
      <c r="D2088" s="79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ht="13" x14ac:dyDescent="0.25">
      <c r="A2089" s="79"/>
      <c r="C2089" s="78"/>
      <c r="D2089" s="79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ht="13" x14ac:dyDescent="0.25">
      <c r="A2090" s="79"/>
      <c r="C2090" s="78"/>
      <c r="D2090" s="79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ht="13" x14ac:dyDescent="0.25">
      <c r="A2091" s="79"/>
      <c r="C2091" s="78"/>
      <c r="D2091" s="79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ht="13" x14ac:dyDescent="0.25">
      <c r="A2092" s="79"/>
      <c r="C2092" s="78"/>
      <c r="D2092" s="79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ht="13" x14ac:dyDescent="0.25">
      <c r="A2093" s="79"/>
      <c r="C2093" s="78"/>
      <c r="D2093" s="79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ht="13" x14ac:dyDescent="0.25">
      <c r="A2094" s="79"/>
      <c r="C2094" s="78"/>
      <c r="D2094" s="79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ht="13" x14ac:dyDescent="0.25">
      <c r="A2095" s="79"/>
      <c r="C2095" s="78"/>
      <c r="D2095" s="79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ht="13" x14ac:dyDescent="0.25">
      <c r="A2096" s="79"/>
      <c r="C2096" s="78"/>
      <c r="D2096" s="79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ht="13" x14ac:dyDescent="0.25">
      <c r="A2097" s="79"/>
      <c r="C2097" s="78"/>
      <c r="D2097" s="79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ht="13" x14ac:dyDescent="0.25">
      <c r="A2098" s="79"/>
      <c r="C2098" s="78"/>
      <c r="D2098" s="79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ht="13" x14ac:dyDescent="0.25">
      <c r="A2099" s="79"/>
      <c r="C2099" s="78"/>
      <c r="D2099" s="79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ht="13" x14ac:dyDescent="0.25">
      <c r="A2100" s="79"/>
      <c r="C2100" s="78"/>
      <c r="D2100" s="79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ht="13" x14ac:dyDescent="0.25">
      <c r="A2101" s="79"/>
      <c r="C2101" s="78"/>
      <c r="D2101" s="79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ht="13" x14ac:dyDescent="0.25">
      <c r="A2102" s="79"/>
      <c r="C2102" s="78"/>
      <c r="D2102" s="79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ht="13" x14ac:dyDescent="0.25">
      <c r="A2103" s="79"/>
      <c r="C2103" s="78"/>
      <c r="D2103" s="79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ht="13" x14ac:dyDescent="0.25">
      <c r="A2104" s="79"/>
      <c r="C2104" s="78"/>
      <c r="D2104" s="79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ht="13" x14ac:dyDescent="0.25">
      <c r="A2105" s="79"/>
      <c r="C2105" s="78"/>
      <c r="D2105" s="79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ht="13" x14ac:dyDescent="0.25">
      <c r="A2106" s="79"/>
      <c r="C2106" s="78"/>
      <c r="D2106" s="79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ht="13" x14ac:dyDescent="0.25">
      <c r="A2107" s="79"/>
      <c r="C2107" s="78"/>
      <c r="D2107" s="79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ht="13" x14ac:dyDescent="0.25">
      <c r="A2108" s="79"/>
      <c r="C2108" s="78"/>
      <c r="D2108" s="79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ht="13" x14ac:dyDescent="0.25">
      <c r="A2109" s="79"/>
      <c r="C2109" s="78"/>
      <c r="D2109" s="79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ht="13" x14ac:dyDescent="0.25">
      <c r="A2110" s="79"/>
      <c r="C2110" s="78"/>
      <c r="D2110" s="79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ht="13" x14ac:dyDescent="0.25">
      <c r="A2111" s="79"/>
      <c r="C2111" s="78"/>
      <c r="D2111" s="79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ht="13" x14ac:dyDescent="0.25">
      <c r="A2112" s="79"/>
      <c r="C2112" s="78"/>
      <c r="D2112" s="79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ht="13" x14ac:dyDescent="0.25">
      <c r="A2113" s="79"/>
      <c r="C2113" s="78"/>
      <c r="D2113" s="79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ht="13" x14ac:dyDescent="0.25">
      <c r="A2114" s="79"/>
      <c r="C2114" s="78"/>
      <c r="D2114" s="79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ht="13" x14ac:dyDescent="0.25">
      <c r="A2115" s="79"/>
      <c r="C2115" s="78"/>
      <c r="D2115" s="79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ht="13" x14ac:dyDescent="0.25">
      <c r="A2116" s="79"/>
      <c r="C2116" s="78"/>
      <c r="D2116" s="79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ht="13" x14ac:dyDescent="0.25">
      <c r="A2117" s="79"/>
      <c r="C2117" s="78"/>
      <c r="D2117" s="79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ht="13" x14ac:dyDescent="0.25">
      <c r="A2118" s="79"/>
      <c r="C2118" s="78"/>
      <c r="D2118" s="79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ht="13" x14ac:dyDescent="0.25">
      <c r="A2119" s="79"/>
      <c r="C2119" s="78"/>
      <c r="D2119" s="79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ht="13" x14ac:dyDescent="0.25">
      <c r="A2120" s="79"/>
      <c r="C2120" s="78"/>
      <c r="D2120" s="79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ht="13" x14ac:dyDescent="0.25">
      <c r="A2121" s="79"/>
      <c r="C2121" s="78"/>
      <c r="D2121" s="79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ht="13" x14ac:dyDescent="0.25">
      <c r="A2122" s="79"/>
      <c r="C2122" s="78"/>
      <c r="D2122" s="79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ht="13" x14ac:dyDescent="0.25">
      <c r="A2123" s="79"/>
      <c r="C2123" s="78"/>
      <c r="D2123" s="79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ht="13" x14ac:dyDescent="0.25">
      <c r="A2124" s="79"/>
      <c r="C2124" s="78"/>
      <c r="D2124" s="79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ht="13" x14ac:dyDescent="0.25">
      <c r="A2125" s="79"/>
      <c r="C2125" s="78"/>
      <c r="D2125" s="79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ht="13" x14ac:dyDescent="0.25">
      <c r="A2126" s="79"/>
      <c r="C2126" s="78"/>
      <c r="D2126" s="79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ht="13" x14ac:dyDescent="0.25">
      <c r="A2127" s="79"/>
      <c r="C2127" s="78"/>
      <c r="D2127" s="79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ht="13" x14ac:dyDescent="0.25">
      <c r="A2128" s="79"/>
      <c r="C2128" s="78"/>
      <c r="D2128" s="79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ht="13" x14ac:dyDescent="0.25">
      <c r="A2129" s="79"/>
      <c r="C2129" s="78"/>
      <c r="D2129" s="79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ht="13" x14ac:dyDescent="0.25">
      <c r="A2130" s="79"/>
      <c r="C2130" s="78"/>
      <c r="D2130" s="79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ht="13" x14ac:dyDescent="0.25">
      <c r="A2131" s="79"/>
      <c r="C2131" s="78"/>
      <c r="D2131" s="79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ht="13" x14ac:dyDescent="0.25">
      <c r="A2132" s="79"/>
      <c r="C2132" s="78"/>
      <c r="D2132" s="79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ht="13" x14ac:dyDescent="0.25">
      <c r="A2133" s="79"/>
      <c r="C2133" s="78"/>
      <c r="D2133" s="79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ht="13" x14ac:dyDescent="0.25">
      <c r="A2134" s="79"/>
      <c r="C2134" s="78"/>
      <c r="D2134" s="79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ht="13" x14ac:dyDescent="0.25">
      <c r="A2135" s="79"/>
      <c r="C2135" s="78"/>
      <c r="D2135" s="79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ht="13" x14ac:dyDescent="0.25">
      <c r="A2136" s="79"/>
      <c r="C2136" s="78"/>
      <c r="D2136" s="79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ht="13" x14ac:dyDescent="0.25">
      <c r="A2137" s="79"/>
      <c r="C2137" s="78"/>
      <c r="D2137" s="79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ht="13" x14ac:dyDescent="0.25">
      <c r="A2138" s="79"/>
      <c r="C2138" s="78"/>
      <c r="D2138" s="79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ht="13" x14ac:dyDescent="0.25">
      <c r="A2139" s="79"/>
      <c r="C2139" s="78"/>
      <c r="D2139" s="79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ht="13" x14ac:dyDescent="0.25">
      <c r="A2140" s="79"/>
      <c r="C2140" s="78"/>
      <c r="D2140" s="79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ht="13" x14ac:dyDescent="0.25">
      <c r="A2141" s="79"/>
      <c r="C2141" s="78"/>
      <c r="D2141" s="79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ht="13" x14ac:dyDescent="0.25">
      <c r="A2142" s="79"/>
      <c r="C2142" s="78"/>
      <c r="D2142" s="79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ht="13" x14ac:dyDescent="0.25">
      <c r="A2143" s="79"/>
      <c r="C2143" s="78"/>
      <c r="D2143" s="79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ht="13" x14ac:dyDescent="0.25">
      <c r="A2144" s="79"/>
      <c r="C2144" s="78"/>
      <c r="D2144" s="79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ht="13" x14ac:dyDescent="0.25">
      <c r="A2145" s="79"/>
      <c r="C2145" s="78"/>
      <c r="D2145" s="79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ht="13" x14ac:dyDescent="0.25">
      <c r="A2146" s="79"/>
      <c r="C2146" s="78"/>
      <c r="D2146" s="79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ht="13" x14ac:dyDescent="0.25">
      <c r="A2147" s="79"/>
      <c r="C2147" s="78"/>
      <c r="D2147" s="79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ht="13" x14ac:dyDescent="0.25">
      <c r="A2148" s="79"/>
      <c r="C2148" s="78"/>
      <c r="D2148" s="79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ht="13" x14ac:dyDescent="0.25">
      <c r="A2149" s="79"/>
      <c r="C2149" s="78"/>
      <c r="D2149" s="79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ht="13" x14ac:dyDescent="0.25">
      <c r="A2150" s="79"/>
      <c r="C2150" s="78"/>
      <c r="D2150" s="79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ht="13" x14ac:dyDescent="0.25">
      <c r="A2151" s="79"/>
      <c r="C2151" s="78"/>
      <c r="D2151" s="79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ht="13" x14ac:dyDescent="0.25">
      <c r="A2152" s="79"/>
      <c r="C2152" s="78"/>
      <c r="D2152" s="79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ht="13" x14ac:dyDescent="0.25">
      <c r="A2153" s="79"/>
      <c r="C2153" s="78"/>
      <c r="D2153" s="79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ht="13" x14ac:dyDescent="0.25">
      <c r="A2154" s="79"/>
      <c r="C2154" s="78"/>
      <c r="D2154" s="79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ht="13" x14ac:dyDescent="0.25">
      <c r="A2155" s="79"/>
      <c r="C2155" s="78"/>
      <c r="D2155" s="79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ht="13" x14ac:dyDescent="0.25">
      <c r="A2156" s="79"/>
      <c r="C2156" s="78"/>
      <c r="D2156" s="79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ht="13" x14ac:dyDescent="0.25">
      <c r="A2157" s="79"/>
      <c r="C2157" s="78"/>
      <c r="D2157" s="79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ht="13" x14ac:dyDescent="0.25">
      <c r="A2158" s="79"/>
      <c r="C2158" s="78"/>
      <c r="D2158" s="79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ht="13" x14ac:dyDescent="0.25">
      <c r="A2159" s="79"/>
      <c r="C2159" s="78"/>
      <c r="D2159" s="79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ht="13" x14ac:dyDescent="0.25">
      <c r="A2160" s="79"/>
      <c r="C2160" s="78"/>
      <c r="D2160" s="79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ht="13" x14ac:dyDescent="0.25">
      <c r="A2161" s="79"/>
      <c r="C2161" s="78"/>
      <c r="D2161" s="79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ht="13" x14ac:dyDescent="0.25">
      <c r="A2162" s="79"/>
      <c r="C2162" s="78"/>
      <c r="D2162" s="79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ht="13" x14ac:dyDescent="0.25">
      <c r="A2163" s="79"/>
      <c r="C2163" s="78"/>
      <c r="D2163" s="79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ht="13" x14ac:dyDescent="0.25">
      <c r="A2164" s="79"/>
      <c r="C2164" s="78"/>
      <c r="D2164" s="79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ht="13" x14ac:dyDescent="0.25">
      <c r="A2165" s="79"/>
      <c r="C2165" s="78"/>
      <c r="D2165" s="79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ht="13" x14ac:dyDescent="0.25">
      <c r="A2166" s="79"/>
      <c r="C2166" s="78"/>
      <c r="D2166" s="79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ht="13" x14ac:dyDescent="0.25">
      <c r="A2167" s="79"/>
      <c r="C2167" s="78"/>
      <c r="D2167" s="79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ht="13" x14ac:dyDescent="0.25">
      <c r="A2168" s="79"/>
      <c r="C2168" s="78"/>
      <c r="D2168" s="79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ht="13" x14ac:dyDescent="0.25">
      <c r="A2169" s="79"/>
      <c r="C2169" s="78"/>
      <c r="D2169" s="79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ht="13" x14ac:dyDescent="0.25">
      <c r="A2170" s="79"/>
      <c r="C2170" s="78"/>
      <c r="D2170" s="79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ht="13" x14ac:dyDescent="0.25">
      <c r="A2171" s="79"/>
      <c r="C2171" s="78"/>
      <c r="D2171" s="79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ht="13" x14ac:dyDescent="0.25">
      <c r="A2172" s="79"/>
      <c r="C2172" s="78"/>
      <c r="D2172" s="79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ht="13" x14ac:dyDescent="0.25">
      <c r="A2173" s="79"/>
      <c r="C2173" s="78"/>
      <c r="D2173" s="79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ht="13" x14ac:dyDescent="0.25">
      <c r="A2174" s="79"/>
      <c r="C2174" s="78"/>
      <c r="D2174" s="79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ht="13" x14ac:dyDescent="0.25">
      <c r="A2175" s="79"/>
      <c r="C2175" s="78"/>
      <c r="D2175" s="79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ht="13" x14ac:dyDescent="0.25">
      <c r="A2176" s="79"/>
      <c r="C2176" s="78"/>
      <c r="D2176" s="79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ht="13" x14ac:dyDescent="0.25">
      <c r="A2177" s="79"/>
      <c r="C2177" s="78"/>
      <c r="D2177" s="79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ht="13" x14ac:dyDescent="0.25">
      <c r="A2178" s="79"/>
      <c r="C2178" s="78"/>
      <c r="D2178" s="79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ht="13" x14ac:dyDescent="0.25">
      <c r="A2179" s="79"/>
      <c r="C2179" s="78"/>
      <c r="D2179" s="79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ht="13" x14ac:dyDescent="0.25">
      <c r="A2180" s="79"/>
      <c r="C2180" s="78"/>
      <c r="D2180" s="79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ht="13" x14ac:dyDescent="0.25">
      <c r="A2181" s="79"/>
      <c r="C2181" s="78"/>
      <c r="D2181" s="79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ht="13" x14ac:dyDescent="0.25">
      <c r="A2182" s="79"/>
      <c r="C2182" s="78"/>
      <c r="D2182" s="79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ht="13" x14ac:dyDescent="0.25">
      <c r="A2183" s="79"/>
      <c r="C2183" s="78"/>
      <c r="D2183" s="79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ht="13" x14ac:dyDescent="0.25">
      <c r="A2184" s="79"/>
      <c r="C2184" s="78"/>
      <c r="D2184" s="79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ht="13" x14ac:dyDescent="0.25">
      <c r="A2185" s="79"/>
      <c r="C2185" s="78"/>
      <c r="D2185" s="79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ht="13" x14ac:dyDescent="0.25">
      <c r="A2186" s="79"/>
      <c r="C2186" s="78"/>
      <c r="D2186" s="79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ht="13" x14ac:dyDescent="0.25">
      <c r="A2187" s="79"/>
      <c r="C2187" s="78"/>
      <c r="D2187" s="79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ht="13" x14ac:dyDescent="0.25">
      <c r="A2188" s="79"/>
      <c r="C2188" s="78"/>
      <c r="D2188" s="79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ht="13" x14ac:dyDescent="0.25">
      <c r="A2189" s="79"/>
      <c r="C2189" s="78"/>
      <c r="D2189" s="79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ht="13" x14ac:dyDescent="0.25">
      <c r="A2190" s="79"/>
      <c r="C2190" s="78"/>
      <c r="D2190" s="79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ht="13" x14ac:dyDescent="0.25">
      <c r="A2191" s="79"/>
      <c r="C2191" s="78"/>
      <c r="D2191" s="79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ht="13" x14ac:dyDescent="0.25">
      <c r="A2192" s="79"/>
      <c r="C2192" s="78"/>
      <c r="D2192" s="79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ht="13" x14ac:dyDescent="0.25">
      <c r="A2193" s="79"/>
      <c r="C2193" s="78"/>
      <c r="D2193" s="79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ht="13" x14ac:dyDescent="0.25">
      <c r="A2194" s="79"/>
      <c r="C2194" s="78"/>
      <c r="D2194" s="79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ht="13" x14ac:dyDescent="0.25">
      <c r="A2195" s="79"/>
      <c r="C2195" s="78"/>
      <c r="D2195" s="79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ht="13" x14ac:dyDescent="0.25">
      <c r="A2196" s="79"/>
      <c r="C2196" s="78"/>
      <c r="D2196" s="79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ht="13" x14ac:dyDescent="0.25">
      <c r="A2197" s="79"/>
      <c r="C2197" s="78"/>
      <c r="D2197" s="79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ht="13" x14ac:dyDescent="0.25">
      <c r="A2198" s="79"/>
      <c r="C2198" s="78"/>
      <c r="D2198" s="79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ht="13" x14ac:dyDescent="0.25">
      <c r="A2199" s="79"/>
      <c r="C2199" s="78"/>
      <c r="D2199" s="79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ht="13" x14ac:dyDescent="0.25">
      <c r="A2200" s="79"/>
      <c r="C2200" s="78"/>
      <c r="D2200" s="79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ht="13" x14ac:dyDescent="0.25">
      <c r="A2201" s="79"/>
      <c r="C2201" s="78"/>
      <c r="D2201" s="79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ht="13" x14ac:dyDescent="0.25">
      <c r="A2202" s="79"/>
      <c r="C2202" s="78"/>
      <c r="D2202" s="79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ht="13" x14ac:dyDescent="0.25">
      <c r="A2203" s="79"/>
      <c r="C2203" s="78"/>
      <c r="D2203" s="79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ht="13" x14ac:dyDescent="0.25">
      <c r="A2204" s="79"/>
      <c r="C2204" s="78"/>
      <c r="D2204" s="79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ht="13" x14ac:dyDescent="0.25">
      <c r="A2205" s="79"/>
      <c r="C2205" s="78"/>
      <c r="D2205" s="79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ht="13" x14ac:dyDescent="0.25">
      <c r="A2206" s="79"/>
      <c r="C2206" s="78"/>
      <c r="D2206" s="79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ht="13" x14ac:dyDescent="0.25">
      <c r="A2207" s="79"/>
      <c r="C2207" s="78"/>
      <c r="D2207" s="79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ht="13" x14ac:dyDescent="0.25">
      <c r="A2208" s="79"/>
      <c r="C2208" s="78"/>
      <c r="D2208" s="79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ht="13" x14ac:dyDescent="0.25">
      <c r="A2209" s="79"/>
      <c r="C2209" s="78"/>
      <c r="D2209" s="79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ht="13" x14ac:dyDescent="0.25">
      <c r="A2210" s="79"/>
      <c r="C2210" s="78"/>
      <c r="D2210" s="79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ht="13" x14ac:dyDescent="0.25">
      <c r="A2211" s="79"/>
      <c r="C2211" s="78"/>
      <c r="D2211" s="79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ht="13" x14ac:dyDescent="0.25">
      <c r="A2212" s="79"/>
      <c r="C2212" s="78"/>
      <c r="D2212" s="79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ht="13" x14ac:dyDescent="0.25">
      <c r="A2213" s="79"/>
      <c r="C2213" s="78"/>
      <c r="D2213" s="79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ht="13" x14ac:dyDescent="0.25">
      <c r="A2214" s="79"/>
      <c r="C2214" s="78"/>
      <c r="D2214" s="79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ht="13" x14ac:dyDescent="0.25">
      <c r="A2215" s="79"/>
      <c r="C2215" s="78"/>
      <c r="D2215" s="79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ht="13" x14ac:dyDescent="0.25">
      <c r="A2216" s="79"/>
      <c r="C2216" s="78"/>
      <c r="D2216" s="79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ht="13" x14ac:dyDescent="0.25">
      <c r="A2217" s="79"/>
      <c r="C2217" s="78"/>
      <c r="D2217" s="79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ht="13" x14ac:dyDescent="0.25">
      <c r="A2218" s="79"/>
      <c r="C2218" s="78"/>
      <c r="D2218" s="79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ht="13" x14ac:dyDescent="0.25">
      <c r="A2219" s="79"/>
      <c r="C2219" s="78"/>
      <c r="D2219" s="79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ht="13" x14ac:dyDescent="0.25">
      <c r="A2220" s="79"/>
      <c r="C2220" s="78"/>
      <c r="D2220" s="79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ht="13" x14ac:dyDescent="0.25">
      <c r="A2221" s="79"/>
      <c r="C2221" s="78"/>
      <c r="D2221" s="79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ht="13" x14ac:dyDescent="0.25">
      <c r="A2222" s="79"/>
      <c r="C2222" s="78"/>
      <c r="D2222" s="79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ht="13" x14ac:dyDescent="0.25">
      <c r="A2223" s="79"/>
      <c r="C2223" s="78"/>
      <c r="D2223" s="79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ht="13" x14ac:dyDescent="0.25">
      <c r="A2224" s="79"/>
      <c r="C2224" s="78"/>
      <c r="D2224" s="79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ht="13" x14ac:dyDescent="0.25">
      <c r="A2225" s="79"/>
      <c r="C2225" s="78"/>
      <c r="D2225" s="79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ht="13" x14ac:dyDescent="0.25">
      <c r="A2226" s="79"/>
      <c r="C2226" s="78"/>
      <c r="D2226" s="79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ht="13" x14ac:dyDescent="0.25">
      <c r="A2227" s="79"/>
      <c r="C2227" s="78"/>
      <c r="D2227" s="79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ht="13" x14ac:dyDescent="0.25">
      <c r="A2228" s="79"/>
      <c r="C2228" s="78"/>
      <c r="D2228" s="79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ht="13" x14ac:dyDescent="0.25">
      <c r="A2229" s="79"/>
      <c r="C2229" s="78"/>
      <c r="D2229" s="79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ht="13" x14ac:dyDescent="0.25">
      <c r="A2230" s="79"/>
      <c r="C2230" s="78"/>
      <c r="D2230" s="79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ht="13" x14ac:dyDescent="0.25">
      <c r="A2231" s="79"/>
      <c r="C2231" s="78"/>
      <c r="D2231" s="79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ht="13" x14ac:dyDescent="0.25">
      <c r="A2232" s="79"/>
      <c r="C2232" s="78"/>
      <c r="D2232" s="79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ht="13" x14ac:dyDescent="0.25">
      <c r="A2233" s="79"/>
      <c r="C2233" s="78"/>
      <c r="D2233" s="79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ht="13" x14ac:dyDescent="0.25">
      <c r="A2234" s="79"/>
      <c r="C2234" s="78"/>
      <c r="D2234" s="79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ht="13" x14ac:dyDescent="0.25">
      <c r="A2235" s="79"/>
      <c r="C2235" s="78"/>
      <c r="D2235" s="79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ht="13" x14ac:dyDescent="0.25">
      <c r="A2236" s="79"/>
      <c r="C2236" s="78"/>
      <c r="D2236" s="79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ht="13" x14ac:dyDescent="0.25">
      <c r="A2237" s="79"/>
      <c r="C2237" s="78"/>
      <c r="D2237" s="79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ht="13" x14ac:dyDescent="0.25">
      <c r="A2238" s="79"/>
      <c r="C2238" s="78"/>
      <c r="D2238" s="79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ht="13" x14ac:dyDescent="0.25">
      <c r="A2239" s="79"/>
      <c r="C2239" s="78"/>
      <c r="D2239" s="79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ht="13" x14ac:dyDescent="0.25">
      <c r="A2240" s="79"/>
      <c r="C2240" s="78"/>
      <c r="D2240" s="79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ht="13" x14ac:dyDescent="0.25">
      <c r="A2241" s="79"/>
      <c r="C2241" s="78"/>
      <c r="D2241" s="79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ht="13" x14ac:dyDescent="0.25">
      <c r="A2242" s="79"/>
      <c r="C2242" s="78"/>
      <c r="D2242" s="79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ht="13" x14ac:dyDescent="0.25">
      <c r="A2243" s="79"/>
      <c r="C2243" s="78"/>
      <c r="D2243" s="79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ht="13" x14ac:dyDescent="0.25">
      <c r="A2244" s="79"/>
      <c r="C2244" s="78"/>
      <c r="D2244" s="79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ht="13" x14ac:dyDescent="0.25">
      <c r="A2245" s="79"/>
      <c r="C2245" s="78"/>
      <c r="D2245" s="79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ht="13" x14ac:dyDescent="0.25">
      <c r="A2246" s="79"/>
      <c r="C2246" s="78"/>
      <c r="D2246" s="79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ht="13" x14ac:dyDescent="0.25">
      <c r="A2247" s="79"/>
      <c r="C2247" s="78"/>
      <c r="D2247" s="79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ht="13" x14ac:dyDescent="0.25">
      <c r="A2248" s="79"/>
      <c r="C2248" s="78"/>
      <c r="D2248" s="79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ht="13" x14ac:dyDescent="0.25">
      <c r="A2249" s="79"/>
      <c r="C2249" s="78"/>
      <c r="D2249" s="79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ht="13" x14ac:dyDescent="0.25">
      <c r="A2250" s="79"/>
      <c r="C2250" s="78"/>
      <c r="D2250" s="79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ht="13" x14ac:dyDescent="0.25">
      <c r="A2251" s="79"/>
      <c r="C2251" s="78"/>
      <c r="D2251" s="79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ht="13" x14ac:dyDescent="0.25">
      <c r="A2252" s="79"/>
      <c r="C2252" s="78"/>
      <c r="D2252" s="79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ht="13" x14ac:dyDescent="0.25">
      <c r="A2253" s="79"/>
      <c r="C2253" s="78"/>
      <c r="D2253" s="79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ht="13" x14ac:dyDescent="0.25">
      <c r="A2254" s="79"/>
      <c r="C2254" s="78"/>
      <c r="D2254" s="79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ht="13" x14ac:dyDescent="0.25">
      <c r="A2255" s="79"/>
      <c r="C2255" s="78"/>
      <c r="D2255" s="79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ht="13" x14ac:dyDescent="0.25">
      <c r="A2256" s="79"/>
      <c r="C2256" s="78"/>
      <c r="D2256" s="79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ht="13" x14ac:dyDescent="0.25">
      <c r="A2257" s="79"/>
      <c r="C2257" s="78"/>
      <c r="D2257" s="79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ht="13" x14ac:dyDescent="0.25">
      <c r="A2258" s="79"/>
      <c r="C2258" s="78"/>
      <c r="D2258" s="79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ht="13" x14ac:dyDescent="0.25">
      <c r="A2259" s="79"/>
      <c r="C2259" s="78"/>
      <c r="D2259" s="79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ht="13" x14ac:dyDescent="0.25">
      <c r="A2260" s="79"/>
      <c r="C2260" s="78"/>
      <c r="D2260" s="79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ht="13" x14ac:dyDescent="0.25">
      <c r="A2261" s="79"/>
      <c r="C2261" s="78"/>
      <c r="D2261" s="79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ht="13" x14ac:dyDescent="0.25">
      <c r="A2262" s="79"/>
      <c r="C2262" s="78"/>
      <c r="D2262" s="79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ht="13" x14ac:dyDescent="0.25">
      <c r="A2263" s="79"/>
      <c r="C2263" s="78"/>
      <c r="D2263" s="79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ht="13" x14ac:dyDescent="0.25">
      <c r="A2264" s="79"/>
      <c r="C2264" s="78"/>
      <c r="D2264" s="79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ht="13" x14ac:dyDescent="0.25">
      <c r="A2265" s="79"/>
      <c r="C2265" s="78"/>
      <c r="D2265" s="79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ht="13" x14ac:dyDescent="0.25">
      <c r="A2266" s="79"/>
      <c r="C2266" s="78"/>
      <c r="D2266" s="79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ht="13" x14ac:dyDescent="0.25">
      <c r="A2267" s="79"/>
      <c r="C2267" s="78"/>
      <c r="D2267" s="79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ht="13" x14ac:dyDescent="0.25">
      <c r="A2268" s="79"/>
      <c r="C2268" s="78"/>
      <c r="D2268" s="79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ht="13" x14ac:dyDescent="0.25">
      <c r="A2269" s="79"/>
      <c r="C2269" s="78"/>
      <c r="D2269" s="79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ht="13" x14ac:dyDescent="0.25">
      <c r="A2270" s="79"/>
      <c r="C2270" s="78"/>
      <c r="D2270" s="79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ht="13" x14ac:dyDescent="0.25">
      <c r="A2271" s="79"/>
      <c r="C2271" s="78"/>
      <c r="D2271" s="79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ht="13" x14ac:dyDescent="0.25">
      <c r="A2272" s="79"/>
      <c r="C2272" s="78"/>
      <c r="D2272" s="79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ht="13" x14ac:dyDescent="0.25">
      <c r="A2273" s="79"/>
      <c r="C2273" s="78"/>
      <c r="D2273" s="79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ht="13" x14ac:dyDescent="0.25">
      <c r="A2274" s="79"/>
      <c r="C2274" s="78"/>
      <c r="D2274" s="79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ht="13" x14ac:dyDescent="0.25">
      <c r="A2275" s="79"/>
      <c r="C2275" s="78"/>
      <c r="D2275" s="79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ht="13" x14ac:dyDescent="0.25">
      <c r="A2276" s="79"/>
      <c r="C2276" s="78"/>
      <c r="D2276" s="79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ht="13" x14ac:dyDescent="0.25">
      <c r="A2277" s="79"/>
      <c r="C2277" s="78"/>
      <c r="D2277" s="79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ht="13" x14ac:dyDescent="0.25">
      <c r="A2278" s="79"/>
      <c r="C2278" s="78"/>
      <c r="D2278" s="79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ht="13" x14ac:dyDescent="0.25">
      <c r="A2279" s="79"/>
      <c r="C2279" s="78"/>
      <c r="D2279" s="79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ht="13" x14ac:dyDescent="0.25">
      <c r="A2280" s="79"/>
      <c r="C2280" s="78"/>
      <c r="D2280" s="79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ht="13" x14ac:dyDescent="0.25">
      <c r="A2281" s="79"/>
      <c r="C2281" s="78"/>
      <c r="D2281" s="79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ht="13" x14ac:dyDescent="0.25">
      <c r="A2282" s="79"/>
      <c r="C2282" s="78"/>
      <c r="D2282" s="79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ht="13" x14ac:dyDescent="0.25">
      <c r="A2283" s="79"/>
      <c r="C2283" s="78"/>
      <c r="D2283" s="79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ht="13" x14ac:dyDescent="0.25">
      <c r="A2284" s="79"/>
      <c r="C2284" s="78"/>
      <c r="D2284" s="79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ht="13" x14ac:dyDescent="0.25">
      <c r="A2285" s="79"/>
      <c r="C2285" s="78"/>
      <c r="D2285" s="79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ht="13" x14ac:dyDescent="0.25">
      <c r="A2286" s="79"/>
      <c r="C2286" s="78"/>
      <c r="D2286" s="79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ht="13" x14ac:dyDescent="0.25">
      <c r="A2287" s="79"/>
      <c r="C2287" s="78"/>
      <c r="D2287" s="79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ht="13" x14ac:dyDescent="0.25">
      <c r="A2288" s="79"/>
      <c r="C2288" s="78"/>
      <c r="D2288" s="79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ht="13" x14ac:dyDescent="0.25">
      <c r="A2289" s="79"/>
      <c r="C2289" s="78"/>
      <c r="D2289" s="79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ht="13" x14ac:dyDescent="0.25">
      <c r="A2290" s="79"/>
      <c r="C2290" s="78"/>
      <c r="D2290" s="79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ht="13" x14ac:dyDescent="0.25">
      <c r="A2291" s="79"/>
      <c r="C2291" s="78"/>
      <c r="D2291" s="79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ht="13" x14ac:dyDescent="0.25">
      <c r="A2292" s="79"/>
      <c r="C2292" s="78"/>
      <c r="D2292" s="79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ht="13" x14ac:dyDescent="0.25">
      <c r="A2293" s="79"/>
      <c r="C2293" s="78"/>
      <c r="D2293" s="79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ht="13" x14ac:dyDescent="0.25">
      <c r="A2294" s="79"/>
      <c r="C2294" s="78"/>
      <c r="D2294" s="79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ht="13" x14ac:dyDescent="0.25">
      <c r="A2295" s="79"/>
      <c r="C2295" s="78"/>
      <c r="D2295" s="79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ht="13" x14ac:dyDescent="0.25">
      <c r="A2296" s="79"/>
      <c r="C2296" s="78"/>
      <c r="D2296" s="79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ht="13" x14ac:dyDescent="0.25">
      <c r="A2297" s="79"/>
      <c r="C2297" s="78"/>
      <c r="D2297" s="79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ht="13" x14ac:dyDescent="0.25">
      <c r="A2298" s="79"/>
      <c r="C2298" s="78"/>
      <c r="D2298" s="79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ht="13" x14ac:dyDescent="0.25">
      <c r="A2299" s="79"/>
      <c r="C2299" s="78"/>
      <c r="D2299" s="79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ht="13" x14ac:dyDescent="0.25">
      <c r="A2300" s="79"/>
      <c r="C2300" s="78"/>
      <c r="D2300" s="79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ht="13" x14ac:dyDescent="0.25">
      <c r="A2301" s="79"/>
      <c r="C2301" s="78"/>
      <c r="D2301" s="79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ht="13" x14ac:dyDescent="0.25">
      <c r="A2302" s="79"/>
      <c r="C2302" s="78"/>
      <c r="D2302" s="79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ht="13" x14ac:dyDescent="0.25">
      <c r="A2303" s="79"/>
      <c r="C2303" s="78"/>
      <c r="D2303" s="79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ht="13" x14ac:dyDescent="0.25">
      <c r="A2304" s="79"/>
      <c r="C2304" s="78"/>
      <c r="D2304" s="79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ht="13" x14ac:dyDescent="0.25">
      <c r="A2305" s="79"/>
      <c r="C2305" s="78"/>
      <c r="D2305" s="79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ht="13" x14ac:dyDescent="0.25">
      <c r="A2306" s="79"/>
      <c r="C2306" s="78"/>
      <c r="D2306" s="79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ht="13" x14ac:dyDescent="0.25">
      <c r="A2307" s="79"/>
      <c r="C2307" s="78"/>
      <c r="D2307" s="79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ht="13" x14ac:dyDescent="0.25">
      <c r="A2308" s="79"/>
      <c r="C2308" s="78"/>
      <c r="D2308" s="79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ht="13" x14ac:dyDescent="0.25">
      <c r="A2309" s="79"/>
      <c r="C2309" s="78"/>
      <c r="D2309" s="79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ht="13" x14ac:dyDescent="0.25">
      <c r="A2310" s="79"/>
      <c r="C2310" s="78"/>
      <c r="D2310" s="79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ht="13" x14ac:dyDescent="0.25">
      <c r="A2311" s="79"/>
      <c r="C2311" s="78"/>
      <c r="D2311" s="79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ht="13" x14ac:dyDescent="0.25">
      <c r="A2312" s="79"/>
      <c r="C2312" s="78"/>
      <c r="D2312" s="79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ht="13" x14ac:dyDescent="0.25">
      <c r="A2313" s="79"/>
      <c r="C2313" s="78"/>
      <c r="D2313" s="79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ht="13" x14ac:dyDescent="0.25">
      <c r="A2314" s="79"/>
      <c r="C2314" s="78"/>
      <c r="D2314" s="79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ht="13" x14ac:dyDescent="0.25">
      <c r="A2315" s="79"/>
      <c r="C2315" s="78"/>
      <c r="D2315" s="79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ht="13" x14ac:dyDescent="0.25">
      <c r="A2316" s="79"/>
      <c r="C2316" s="78"/>
      <c r="D2316" s="79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ht="13" x14ac:dyDescent="0.25">
      <c r="A2317" s="79"/>
      <c r="C2317" s="78"/>
      <c r="D2317" s="79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ht="13" x14ac:dyDescent="0.25">
      <c r="A2318" s="79"/>
      <c r="C2318" s="78"/>
      <c r="D2318" s="79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ht="13" x14ac:dyDescent="0.25">
      <c r="A2319" s="79"/>
      <c r="C2319" s="78"/>
      <c r="D2319" s="79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ht="13" x14ac:dyDescent="0.25">
      <c r="A2320" s="79"/>
      <c r="C2320" s="78"/>
      <c r="D2320" s="79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ht="13" x14ac:dyDescent="0.25">
      <c r="A2321" s="79"/>
      <c r="C2321" s="78"/>
      <c r="D2321" s="79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ht="13" x14ac:dyDescent="0.25">
      <c r="A2322" s="79"/>
      <c r="C2322" s="78"/>
      <c r="D2322" s="79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ht="13" x14ac:dyDescent="0.25">
      <c r="A2323" s="79"/>
      <c r="C2323" s="78"/>
      <c r="D2323" s="79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ht="13" x14ac:dyDescent="0.25">
      <c r="A2324" s="79"/>
      <c r="C2324" s="78"/>
      <c r="D2324" s="79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ht="13" x14ac:dyDescent="0.25">
      <c r="A2325" s="79"/>
      <c r="C2325" s="78"/>
      <c r="D2325" s="79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ht="13" x14ac:dyDescent="0.25">
      <c r="A2326" s="79"/>
      <c r="C2326" s="78"/>
      <c r="D2326" s="79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ht="13" x14ac:dyDescent="0.25">
      <c r="A2327" s="79"/>
      <c r="C2327" s="78"/>
      <c r="D2327" s="79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ht="13" x14ac:dyDescent="0.25">
      <c r="A2328" s="79"/>
      <c r="C2328" s="78"/>
      <c r="D2328" s="79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ht="13" x14ac:dyDescent="0.25">
      <c r="A2329" s="79"/>
      <c r="C2329" s="78"/>
      <c r="D2329" s="79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ht="13" x14ac:dyDescent="0.25">
      <c r="A2330" s="79"/>
      <c r="C2330" s="78"/>
      <c r="D2330" s="79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ht="13" x14ac:dyDescent="0.25">
      <c r="A2331" s="79"/>
      <c r="C2331" s="78"/>
      <c r="D2331" s="79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ht="13" x14ac:dyDescent="0.25">
      <c r="A2332" s="79"/>
      <c r="C2332" s="78"/>
      <c r="D2332" s="79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ht="13" x14ac:dyDescent="0.25">
      <c r="A2333" s="79"/>
      <c r="C2333" s="78"/>
      <c r="D2333" s="79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ht="13" x14ac:dyDescent="0.25">
      <c r="A2334" s="79"/>
      <c r="C2334" s="78"/>
      <c r="D2334" s="79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ht="13" x14ac:dyDescent="0.25">
      <c r="A2335" s="79"/>
      <c r="C2335" s="78"/>
      <c r="D2335" s="79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ht="13" x14ac:dyDescent="0.25">
      <c r="A2336" s="79"/>
      <c r="C2336" s="78"/>
      <c r="D2336" s="79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ht="13" x14ac:dyDescent="0.25">
      <c r="A2337" s="79"/>
      <c r="C2337" s="78"/>
      <c r="D2337" s="79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ht="13" x14ac:dyDescent="0.25">
      <c r="A2338" s="79"/>
      <c r="C2338" s="78"/>
      <c r="D2338" s="79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ht="13" x14ac:dyDescent="0.25">
      <c r="A2339" s="79"/>
      <c r="C2339" s="78"/>
      <c r="D2339" s="79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ht="13" x14ac:dyDescent="0.25">
      <c r="A2340" s="79"/>
      <c r="C2340" s="78"/>
      <c r="D2340" s="79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ht="13" x14ac:dyDescent="0.25">
      <c r="A2341" s="79"/>
      <c r="C2341" s="78"/>
      <c r="D2341" s="79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ht="13" x14ac:dyDescent="0.25">
      <c r="A2342" s="79"/>
      <c r="C2342" s="78"/>
      <c r="D2342" s="79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ht="13" x14ac:dyDescent="0.25">
      <c r="A2343" s="79"/>
      <c r="C2343" s="78"/>
      <c r="D2343" s="79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ht="13" x14ac:dyDescent="0.25">
      <c r="A2344" s="79"/>
      <c r="C2344" s="78"/>
      <c r="D2344" s="79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ht="13" x14ac:dyDescent="0.25">
      <c r="A2345" s="79"/>
      <c r="C2345" s="78"/>
      <c r="D2345" s="79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ht="13" x14ac:dyDescent="0.25">
      <c r="A2346" s="79"/>
      <c r="C2346" s="78"/>
      <c r="D2346" s="79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ht="13" x14ac:dyDescent="0.25">
      <c r="A2347" s="79"/>
      <c r="C2347" s="78"/>
      <c r="D2347" s="79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ht="13" x14ac:dyDescent="0.25">
      <c r="A2348" s="79"/>
      <c r="C2348" s="78"/>
      <c r="D2348" s="79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ht="13" x14ac:dyDescent="0.25">
      <c r="A2349" s="79"/>
      <c r="C2349" s="78"/>
      <c r="D2349" s="79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ht="13" x14ac:dyDescent="0.25">
      <c r="A2350" s="79"/>
      <c r="C2350" s="78"/>
      <c r="D2350" s="79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ht="13" x14ac:dyDescent="0.25">
      <c r="A2351" s="79"/>
      <c r="C2351" s="78"/>
      <c r="D2351" s="79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ht="13" x14ac:dyDescent="0.25">
      <c r="A2352" s="79"/>
      <c r="C2352" s="78"/>
      <c r="D2352" s="79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ht="13" x14ac:dyDescent="0.25">
      <c r="A2353" s="79"/>
      <c r="C2353" s="78"/>
      <c r="D2353" s="79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ht="13" x14ac:dyDescent="0.25">
      <c r="A2354" s="79"/>
      <c r="C2354" s="78"/>
      <c r="D2354" s="79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ht="13" x14ac:dyDescent="0.25">
      <c r="A2355" s="79"/>
      <c r="C2355" s="78"/>
      <c r="D2355" s="79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ht="13" x14ac:dyDescent="0.25">
      <c r="A2356" s="79"/>
      <c r="C2356" s="78"/>
      <c r="D2356" s="79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ht="13" x14ac:dyDescent="0.25">
      <c r="A2357" s="79"/>
      <c r="C2357" s="78"/>
      <c r="D2357" s="79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ht="13" x14ac:dyDescent="0.25">
      <c r="A2358" s="79"/>
      <c r="C2358" s="78"/>
      <c r="D2358" s="79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ht="13" x14ac:dyDescent="0.25">
      <c r="A2359" s="79"/>
      <c r="C2359" s="78"/>
      <c r="D2359" s="79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ht="13" x14ac:dyDescent="0.25">
      <c r="A2360" s="79"/>
      <c r="C2360" s="78"/>
      <c r="D2360" s="79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ht="13" x14ac:dyDescent="0.25">
      <c r="A2361" s="79"/>
      <c r="C2361" s="78"/>
      <c r="D2361" s="79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ht="13" x14ac:dyDescent="0.25">
      <c r="A2362" s="79"/>
      <c r="C2362" s="78"/>
      <c r="D2362" s="79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ht="13" x14ac:dyDescent="0.25">
      <c r="A2363" s="79"/>
      <c r="C2363" s="78"/>
      <c r="D2363" s="79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ht="13" x14ac:dyDescent="0.25">
      <c r="A2364" s="79"/>
      <c r="C2364" s="78"/>
      <c r="D2364" s="79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ht="13" x14ac:dyDescent="0.25">
      <c r="A2365" s="79"/>
      <c r="C2365" s="78"/>
      <c r="D2365" s="79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ht="13" x14ac:dyDescent="0.25">
      <c r="A2366" s="79"/>
      <c r="C2366" s="78"/>
      <c r="D2366" s="79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ht="13" x14ac:dyDescent="0.25">
      <c r="A2367" s="79"/>
      <c r="C2367" s="78"/>
      <c r="D2367" s="79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ht="13" x14ac:dyDescent="0.25">
      <c r="A2368" s="79"/>
      <c r="C2368" s="78"/>
      <c r="D2368" s="79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ht="13" x14ac:dyDescent="0.25">
      <c r="A2369" s="79"/>
      <c r="C2369" s="78"/>
      <c r="D2369" s="79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ht="13" x14ac:dyDescent="0.25">
      <c r="A2370" s="79"/>
      <c r="C2370" s="78"/>
      <c r="D2370" s="79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ht="13" x14ac:dyDescent="0.25">
      <c r="A2371" s="79"/>
      <c r="C2371" s="78"/>
      <c r="D2371" s="79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ht="13" x14ac:dyDescent="0.25">
      <c r="A2372" s="79"/>
      <c r="C2372" s="78"/>
      <c r="D2372" s="79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ht="13" x14ac:dyDescent="0.25">
      <c r="A2373" s="79"/>
      <c r="C2373" s="78"/>
      <c r="D2373" s="79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ht="13" x14ac:dyDescent="0.25">
      <c r="A2374" s="79"/>
      <c r="C2374" s="78"/>
      <c r="D2374" s="79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ht="13" x14ac:dyDescent="0.25">
      <c r="A2375" s="79"/>
      <c r="C2375" s="78"/>
      <c r="D2375" s="79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ht="13" x14ac:dyDescent="0.25">
      <c r="A2376" s="79"/>
      <c r="C2376" s="78"/>
      <c r="D2376" s="79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ht="13" x14ac:dyDescent="0.25">
      <c r="A2377" s="79"/>
      <c r="C2377" s="78"/>
      <c r="D2377" s="79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ht="13" x14ac:dyDescent="0.25">
      <c r="A2378" s="79"/>
      <c r="C2378" s="78"/>
      <c r="D2378" s="79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ht="13" x14ac:dyDescent="0.25">
      <c r="A2379" s="79"/>
      <c r="C2379" s="78"/>
      <c r="D2379" s="79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ht="13" x14ac:dyDescent="0.25">
      <c r="A2380" s="79"/>
      <c r="C2380" s="78"/>
      <c r="D2380" s="79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ht="13" x14ac:dyDescent="0.25">
      <c r="A2381" s="79"/>
      <c r="C2381" s="78"/>
      <c r="D2381" s="79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ht="13" x14ac:dyDescent="0.25">
      <c r="A2382" s="79"/>
      <c r="C2382" s="78"/>
      <c r="D2382" s="79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ht="13" x14ac:dyDescent="0.25">
      <c r="A2383" s="79"/>
      <c r="C2383" s="78"/>
      <c r="D2383" s="79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ht="13" x14ac:dyDescent="0.25">
      <c r="A2384" s="79"/>
      <c r="C2384" s="78"/>
      <c r="D2384" s="79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ht="13" x14ac:dyDescent="0.25">
      <c r="A2385" s="79"/>
      <c r="C2385" s="78"/>
      <c r="D2385" s="79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ht="13" x14ac:dyDescent="0.25">
      <c r="A2386" s="79"/>
      <c r="C2386" s="78"/>
      <c r="D2386" s="79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ht="13" x14ac:dyDescent="0.25">
      <c r="A2387" s="79"/>
      <c r="C2387" s="78"/>
      <c r="D2387" s="79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ht="13" x14ac:dyDescent="0.25">
      <c r="A2388" s="79"/>
      <c r="C2388" s="78"/>
      <c r="D2388" s="79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ht="13" x14ac:dyDescent="0.25">
      <c r="A2389" s="79"/>
      <c r="C2389" s="78"/>
      <c r="D2389" s="79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ht="13" x14ac:dyDescent="0.25">
      <c r="A2390" s="79"/>
      <c r="C2390" s="78"/>
      <c r="D2390" s="79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ht="13" x14ac:dyDescent="0.25">
      <c r="A2391" s="79"/>
      <c r="C2391" s="78"/>
      <c r="D2391" s="79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ht="13" x14ac:dyDescent="0.25">
      <c r="A2392" s="79"/>
      <c r="C2392" s="78"/>
      <c r="D2392" s="79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ht="13" x14ac:dyDescent="0.25">
      <c r="A2393" s="79"/>
      <c r="C2393" s="78"/>
      <c r="D2393" s="79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ht="13" x14ac:dyDescent="0.25">
      <c r="A2394" s="79"/>
      <c r="C2394" s="78"/>
      <c r="D2394" s="79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ht="13" x14ac:dyDescent="0.25">
      <c r="A2395" s="79"/>
      <c r="C2395" s="78"/>
      <c r="D2395" s="79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ht="13" x14ac:dyDescent="0.25">
      <c r="A2396" s="79"/>
      <c r="C2396" s="78"/>
      <c r="D2396" s="79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ht="13" x14ac:dyDescent="0.25">
      <c r="A2397" s="79"/>
      <c r="C2397" s="78"/>
      <c r="D2397" s="79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ht="13" x14ac:dyDescent="0.25">
      <c r="A2398" s="79"/>
      <c r="C2398" s="78"/>
      <c r="D2398" s="79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ht="13" x14ac:dyDescent="0.25">
      <c r="A2399" s="79"/>
      <c r="C2399" s="78"/>
      <c r="D2399" s="79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ht="13" x14ac:dyDescent="0.25">
      <c r="A2400" s="79"/>
      <c r="C2400" s="78"/>
      <c r="D2400" s="79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ht="13" x14ac:dyDescent="0.25">
      <c r="A2401" s="79"/>
      <c r="C2401" s="78"/>
      <c r="D2401" s="79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ht="13" x14ac:dyDescent="0.25">
      <c r="A2402" s="79"/>
      <c r="C2402" s="78"/>
      <c r="D2402" s="79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ht="13" x14ac:dyDescent="0.25">
      <c r="A2403" s="79"/>
      <c r="C2403" s="78"/>
      <c r="D2403" s="79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ht="13" x14ac:dyDescent="0.25">
      <c r="A2404" s="79"/>
      <c r="C2404" s="78"/>
      <c r="D2404" s="79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ht="13" x14ac:dyDescent="0.25">
      <c r="A2405" s="79"/>
      <c r="C2405" s="78"/>
      <c r="D2405" s="79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ht="13" x14ac:dyDescent="0.25">
      <c r="A2406" s="79"/>
      <c r="C2406" s="78"/>
      <c r="D2406" s="79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ht="13" x14ac:dyDescent="0.25">
      <c r="A2407" s="79"/>
      <c r="C2407" s="78"/>
      <c r="D2407" s="79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ht="13" x14ac:dyDescent="0.25">
      <c r="A2408" s="79"/>
      <c r="C2408" s="78"/>
      <c r="D2408" s="79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ht="13" x14ac:dyDescent="0.25">
      <c r="A2409" s="79"/>
      <c r="C2409" s="78"/>
      <c r="D2409" s="79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ht="13" x14ac:dyDescent="0.25">
      <c r="A2410" s="79"/>
      <c r="C2410" s="78"/>
      <c r="D2410" s="79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ht="13" x14ac:dyDescent="0.25">
      <c r="A2411" s="79"/>
      <c r="C2411" s="78"/>
      <c r="D2411" s="79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ht="13" x14ac:dyDescent="0.25">
      <c r="A2412" s="79"/>
      <c r="C2412" s="78"/>
      <c r="D2412" s="79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ht="13" x14ac:dyDescent="0.25">
      <c r="A2413" s="79"/>
      <c r="C2413" s="78"/>
      <c r="D2413" s="79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ht="13" x14ac:dyDescent="0.25">
      <c r="A2414" s="79"/>
      <c r="C2414" s="78"/>
      <c r="D2414" s="79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ht="13" x14ac:dyDescent="0.25">
      <c r="A2415" s="79"/>
      <c r="C2415" s="78"/>
      <c r="D2415" s="79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ht="13" x14ac:dyDescent="0.25">
      <c r="A2416" s="79"/>
      <c r="C2416" s="78"/>
      <c r="D2416" s="79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ht="13" x14ac:dyDescent="0.25">
      <c r="A2417" s="79"/>
      <c r="C2417" s="78"/>
      <c r="D2417" s="79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ht="13" x14ac:dyDescent="0.25">
      <c r="A2418" s="79"/>
      <c r="C2418" s="78"/>
      <c r="D2418" s="79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ht="13" x14ac:dyDescent="0.25">
      <c r="A2419" s="79"/>
      <c r="C2419" s="78"/>
      <c r="D2419" s="79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ht="13" x14ac:dyDescent="0.25">
      <c r="A2420" s="79"/>
      <c r="C2420" s="78"/>
      <c r="D2420" s="79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ht="13" x14ac:dyDescent="0.25">
      <c r="A2421" s="79"/>
      <c r="C2421" s="78"/>
      <c r="D2421" s="79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ht="13" x14ac:dyDescent="0.25">
      <c r="A2422" s="79"/>
      <c r="C2422" s="78"/>
      <c r="D2422" s="79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ht="13" x14ac:dyDescent="0.25">
      <c r="A2423" s="79"/>
      <c r="C2423" s="78"/>
      <c r="D2423" s="79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ht="13" x14ac:dyDescent="0.25">
      <c r="A2424" s="79"/>
      <c r="C2424" s="78"/>
      <c r="D2424" s="79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ht="13" x14ac:dyDescent="0.25">
      <c r="A2425" s="79"/>
      <c r="C2425" s="78"/>
      <c r="D2425" s="79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ht="13" x14ac:dyDescent="0.25">
      <c r="A2426" s="79"/>
      <c r="C2426" s="78"/>
      <c r="D2426" s="79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ht="13" x14ac:dyDescent="0.25">
      <c r="A2427" s="79"/>
      <c r="C2427" s="78"/>
      <c r="D2427" s="79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ht="13" x14ac:dyDescent="0.25">
      <c r="A2428" s="79"/>
      <c r="C2428" s="78"/>
      <c r="D2428" s="79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ht="13" x14ac:dyDescent="0.25">
      <c r="A2429" s="79"/>
      <c r="C2429" s="78"/>
      <c r="D2429" s="79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ht="13" x14ac:dyDescent="0.25">
      <c r="A2430" s="79"/>
      <c r="C2430" s="78"/>
      <c r="D2430" s="79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ht="13" x14ac:dyDescent="0.25">
      <c r="A2431" s="79"/>
      <c r="C2431" s="78"/>
      <c r="D2431" s="79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ht="13" x14ac:dyDescent="0.25">
      <c r="A2432" s="79"/>
      <c r="C2432" s="78"/>
      <c r="D2432" s="79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ht="13" x14ac:dyDescent="0.25">
      <c r="A2433" s="79"/>
      <c r="C2433" s="78"/>
      <c r="D2433" s="79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ht="13" x14ac:dyDescent="0.25">
      <c r="A2434" s="79"/>
      <c r="C2434" s="78"/>
      <c r="D2434" s="79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ht="13" x14ac:dyDescent="0.25">
      <c r="A2435" s="79"/>
      <c r="C2435" s="78"/>
      <c r="D2435" s="79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ht="13" x14ac:dyDescent="0.25">
      <c r="A2436" s="79"/>
      <c r="C2436" s="78"/>
      <c r="D2436" s="79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ht="13" x14ac:dyDescent="0.25">
      <c r="A2437" s="79"/>
      <c r="C2437" s="78"/>
      <c r="D2437" s="79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ht="13" x14ac:dyDescent="0.25">
      <c r="A2438" s="79"/>
      <c r="C2438" s="78"/>
      <c r="D2438" s="79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ht="13" x14ac:dyDescent="0.25">
      <c r="A2439" s="79"/>
      <c r="C2439" s="78"/>
      <c r="D2439" s="79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ht="13" x14ac:dyDescent="0.25">
      <c r="A2440" s="79"/>
      <c r="C2440" s="78"/>
      <c r="D2440" s="79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ht="13" x14ac:dyDescent="0.25">
      <c r="A2441" s="79"/>
      <c r="C2441" s="78"/>
      <c r="D2441" s="79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ht="13" x14ac:dyDescent="0.25">
      <c r="A2442" s="79"/>
      <c r="C2442" s="78"/>
      <c r="D2442" s="79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ht="13" x14ac:dyDescent="0.25">
      <c r="A2443" s="79"/>
      <c r="C2443" s="78"/>
      <c r="D2443" s="79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ht="13" x14ac:dyDescent="0.25">
      <c r="A2444" s="79"/>
      <c r="C2444" s="78"/>
      <c r="D2444" s="79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ht="13" x14ac:dyDescent="0.25">
      <c r="A2445" s="79"/>
      <c r="C2445" s="78"/>
      <c r="D2445" s="79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ht="13" x14ac:dyDescent="0.25">
      <c r="A2446" s="79"/>
      <c r="C2446" s="78"/>
      <c r="D2446" s="79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ht="13" x14ac:dyDescent="0.25">
      <c r="A2447" s="79"/>
      <c r="C2447" s="78"/>
      <c r="D2447" s="79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ht="13" x14ac:dyDescent="0.25">
      <c r="A2448" s="79"/>
      <c r="C2448" s="78"/>
      <c r="D2448" s="79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ht="13" x14ac:dyDescent="0.25">
      <c r="A2449" s="79"/>
      <c r="C2449" s="78"/>
      <c r="D2449" s="79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ht="13" x14ac:dyDescent="0.25">
      <c r="A2450" s="79"/>
      <c r="C2450" s="78"/>
      <c r="D2450" s="79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ht="13" x14ac:dyDescent="0.25">
      <c r="A2451" s="79"/>
      <c r="C2451" s="78"/>
      <c r="D2451" s="79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ht="13" x14ac:dyDescent="0.25">
      <c r="A2452" s="79"/>
      <c r="C2452" s="78"/>
      <c r="D2452" s="79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ht="13" x14ac:dyDescent="0.25">
      <c r="A2453" s="79"/>
      <c r="C2453" s="78"/>
      <c r="D2453" s="79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ht="13" x14ac:dyDescent="0.25">
      <c r="A2454" s="79"/>
      <c r="C2454" s="78"/>
      <c r="D2454" s="79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ht="13" x14ac:dyDescent="0.25">
      <c r="A2455" s="79"/>
      <c r="C2455" s="78"/>
      <c r="D2455" s="79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ht="13" x14ac:dyDescent="0.25">
      <c r="A2456" s="79"/>
      <c r="C2456" s="78"/>
      <c r="D2456" s="79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ht="13" x14ac:dyDescent="0.25">
      <c r="A2457" s="79"/>
      <c r="C2457" s="78"/>
      <c r="D2457" s="79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ht="13" x14ac:dyDescent="0.25">
      <c r="A2458" s="79"/>
      <c r="C2458" s="78"/>
      <c r="D2458" s="79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ht="13" x14ac:dyDescent="0.25">
      <c r="A2459" s="79"/>
      <c r="C2459" s="78"/>
      <c r="D2459" s="79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ht="13" x14ac:dyDescent="0.25">
      <c r="A2460" s="79"/>
      <c r="C2460" s="78"/>
      <c r="D2460" s="79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ht="13" x14ac:dyDescent="0.25">
      <c r="A2461" s="79"/>
      <c r="C2461" s="78"/>
      <c r="D2461" s="79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ht="13" x14ac:dyDescent="0.25">
      <c r="A2462" s="79"/>
      <c r="C2462" s="78"/>
      <c r="D2462" s="79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ht="13" x14ac:dyDescent="0.25">
      <c r="A2463" s="79"/>
      <c r="C2463" s="78"/>
      <c r="D2463" s="79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ht="13" x14ac:dyDescent="0.25">
      <c r="A2464" s="79"/>
      <c r="C2464" s="78"/>
      <c r="D2464" s="79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ht="13" x14ac:dyDescent="0.25">
      <c r="A2465" s="79"/>
      <c r="C2465" s="78"/>
      <c r="D2465" s="79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ht="13" x14ac:dyDescent="0.25">
      <c r="A2466" s="79"/>
      <c r="C2466" s="78"/>
      <c r="D2466" s="79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ht="13" x14ac:dyDescent="0.25">
      <c r="A2467" s="79"/>
      <c r="C2467" s="78"/>
      <c r="D2467" s="79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ht="13" x14ac:dyDescent="0.25">
      <c r="A2468" s="79"/>
      <c r="C2468" s="78"/>
      <c r="D2468" s="79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ht="13" x14ac:dyDescent="0.25">
      <c r="A2469" s="79"/>
      <c r="C2469" s="78"/>
      <c r="D2469" s="79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ht="13" x14ac:dyDescent="0.25">
      <c r="A2470" s="79"/>
      <c r="C2470" s="78"/>
      <c r="D2470" s="79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ht="13" x14ac:dyDescent="0.25">
      <c r="A2471" s="79"/>
      <c r="C2471" s="78"/>
      <c r="D2471" s="79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ht="13" x14ac:dyDescent="0.25">
      <c r="A2472" s="79"/>
      <c r="C2472" s="78"/>
      <c r="D2472" s="79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ht="13" x14ac:dyDescent="0.25">
      <c r="A2473" s="79"/>
      <c r="C2473" s="78"/>
      <c r="D2473" s="79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ht="13" x14ac:dyDescent="0.25">
      <c r="A2474" s="79"/>
      <c r="C2474" s="78"/>
      <c r="D2474" s="79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ht="13" x14ac:dyDescent="0.25">
      <c r="A2475" s="79"/>
      <c r="C2475" s="78"/>
      <c r="D2475" s="79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ht="13" x14ac:dyDescent="0.25">
      <c r="A2476" s="79"/>
      <c r="C2476" s="78"/>
      <c r="D2476" s="79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ht="13" x14ac:dyDescent="0.25">
      <c r="A2477" s="79"/>
      <c r="C2477" s="78"/>
      <c r="D2477" s="79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ht="13" x14ac:dyDescent="0.25">
      <c r="A2478" s="79"/>
      <c r="C2478" s="78"/>
      <c r="D2478" s="79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ht="13" x14ac:dyDescent="0.25">
      <c r="A2479" s="79"/>
      <c r="C2479" s="78"/>
      <c r="D2479" s="79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ht="13" x14ac:dyDescent="0.25">
      <c r="A2480" s="79"/>
      <c r="C2480" s="78"/>
      <c r="D2480" s="79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ht="13" x14ac:dyDescent="0.25">
      <c r="A2481" s="79"/>
      <c r="C2481" s="78"/>
      <c r="D2481" s="79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ht="13" x14ac:dyDescent="0.25">
      <c r="A2482" s="79"/>
      <c r="C2482" s="78"/>
      <c r="D2482" s="79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ht="13" x14ac:dyDescent="0.25">
      <c r="A2483" s="79"/>
      <c r="C2483" s="78"/>
      <c r="D2483" s="79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ht="13" x14ac:dyDescent="0.25">
      <c r="A2484" s="79"/>
      <c r="C2484" s="78"/>
      <c r="D2484" s="79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ht="13" x14ac:dyDescent="0.25">
      <c r="A2485" s="79"/>
      <c r="C2485" s="78"/>
      <c r="D2485" s="79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ht="13" x14ac:dyDescent="0.25">
      <c r="A2486" s="79"/>
      <c r="C2486" s="78"/>
      <c r="D2486" s="79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ht="13" x14ac:dyDescent="0.25">
      <c r="A2487" s="79"/>
      <c r="C2487" s="78"/>
      <c r="D2487" s="79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ht="13" x14ac:dyDescent="0.25">
      <c r="A2488" s="79"/>
      <c r="C2488" s="78"/>
      <c r="D2488" s="79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ht="13" x14ac:dyDescent="0.25">
      <c r="A2489" s="79"/>
      <c r="C2489" s="78"/>
      <c r="D2489" s="79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ht="13" x14ac:dyDescent="0.25">
      <c r="A2490" s="79"/>
      <c r="C2490" s="78"/>
      <c r="D2490" s="79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ht="13" x14ac:dyDescent="0.25">
      <c r="A2491" s="79"/>
      <c r="C2491" s="78"/>
      <c r="D2491" s="79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ht="13" x14ac:dyDescent="0.25">
      <c r="A2492" s="79"/>
      <c r="C2492" s="78"/>
      <c r="D2492" s="79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ht="13" x14ac:dyDescent="0.25">
      <c r="A2493" s="79"/>
      <c r="C2493" s="78"/>
      <c r="D2493" s="79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ht="13" x14ac:dyDescent="0.25">
      <c r="A2494" s="79"/>
      <c r="C2494" s="78"/>
      <c r="D2494" s="79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ht="13" x14ac:dyDescent="0.25">
      <c r="A2495" s="79"/>
      <c r="C2495" s="78"/>
      <c r="D2495" s="79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ht="13" x14ac:dyDescent="0.25">
      <c r="A2496" s="79"/>
      <c r="C2496" s="78"/>
      <c r="D2496" s="79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ht="13" x14ac:dyDescent="0.25">
      <c r="A2497" s="79"/>
      <c r="C2497" s="78"/>
      <c r="D2497" s="79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ht="13" x14ac:dyDescent="0.25">
      <c r="A2498" s="79"/>
      <c r="C2498" s="78"/>
      <c r="D2498" s="79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ht="13" x14ac:dyDescent="0.25">
      <c r="A2499" s="79"/>
      <c r="C2499" s="78"/>
      <c r="D2499" s="79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ht="13" x14ac:dyDescent="0.25">
      <c r="A2500" s="79"/>
      <c r="C2500" s="78"/>
      <c r="D2500" s="79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ht="13" x14ac:dyDescent="0.25">
      <c r="A2501" s="79"/>
      <c r="C2501" s="78"/>
      <c r="D2501" s="79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ht="13" x14ac:dyDescent="0.25">
      <c r="A2502" s="79"/>
      <c r="C2502" s="78"/>
      <c r="D2502" s="79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ht="13" x14ac:dyDescent="0.25">
      <c r="A2503" s="79"/>
      <c r="C2503" s="78"/>
      <c r="D2503" s="79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ht="13" x14ac:dyDescent="0.25">
      <c r="A2504" s="79"/>
      <c r="C2504" s="78"/>
      <c r="D2504" s="79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ht="13" x14ac:dyDescent="0.25">
      <c r="A2505" s="79"/>
      <c r="C2505" s="78"/>
      <c r="D2505" s="79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ht="13" x14ac:dyDescent="0.25">
      <c r="A2506" s="79"/>
      <c r="C2506" s="78"/>
      <c r="D2506" s="79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ht="13" x14ac:dyDescent="0.25">
      <c r="A2507" s="79"/>
      <c r="C2507" s="78"/>
      <c r="D2507" s="79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ht="13" x14ac:dyDescent="0.25">
      <c r="A2508" s="79"/>
      <c r="C2508" s="78"/>
      <c r="D2508" s="79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ht="13" x14ac:dyDescent="0.25">
      <c r="A2509" s="79"/>
      <c r="C2509" s="78"/>
      <c r="D2509" s="79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ht="13" x14ac:dyDescent="0.25">
      <c r="A2510" s="79"/>
      <c r="C2510" s="78"/>
      <c r="D2510" s="79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ht="13" x14ac:dyDescent="0.25">
      <c r="A2511" s="79"/>
      <c r="C2511" s="78"/>
      <c r="D2511" s="79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ht="13" x14ac:dyDescent="0.25">
      <c r="A2512" s="79"/>
      <c r="C2512" s="78"/>
      <c r="D2512" s="79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ht="13" x14ac:dyDescent="0.25">
      <c r="A2513" s="79"/>
      <c r="C2513" s="78"/>
      <c r="D2513" s="79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ht="13" x14ac:dyDescent="0.25">
      <c r="A2514" s="79"/>
      <c r="C2514" s="78"/>
      <c r="D2514" s="79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ht="13" x14ac:dyDescent="0.25">
      <c r="A2515" s="79"/>
      <c r="C2515" s="78"/>
      <c r="D2515" s="79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ht="13" x14ac:dyDescent="0.25">
      <c r="A2516" s="79"/>
      <c r="C2516" s="78"/>
      <c r="D2516" s="79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ht="13" x14ac:dyDescent="0.25">
      <c r="A2517" s="79"/>
      <c r="C2517" s="78"/>
      <c r="D2517" s="79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ht="13" x14ac:dyDescent="0.25">
      <c r="A2518" s="79"/>
      <c r="C2518" s="78"/>
      <c r="D2518" s="79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ht="13" x14ac:dyDescent="0.25">
      <c r="A2519" s="79"/>
      <c r="C2519" s="78"/>
      <c r="D2519" s="79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ht="13" x14ac:dyDescent="0.25">
      <c r="A2520" s="79"/>
      <c r="C2520" s="78"/>
      <c r="D2520" s="79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ht="13" x14ac:dyDescent="0.25">
      <c r="A2521" s="79"/>
      <c r="C2521" s="78"/>
      <c r="D2521" s="79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ht="13" x14ac:dyDescent="0.25">
      <c r="A2522" s="79"/>
      <c r="C2522" s="78"/>
      <c r="D2522" s="79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ht="13" x14ac:dyDescent="0.25">
      <c r="A2523" s="79"/>
      <c r="C2523" s="78"/>
      <c r="D2523" s="79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ht="13" x14ac:dyDescent="0.25">
      <c r="A2524" s="79"/>
      <c r="C2524" s="78"/>
      <c r="D2524" s="79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ht="13" x14ac:dyDescent="0.25">
      <c r="A2525" s="79"/>
      <c r="C2525" s="78"/>
      <c r="D2525" s="79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ht="13" x14ac:dyDescent="0.25">
      <c r="A2526" s="79"/>
      <c r="C2526" s="78"/>
      <c r="D2526" s="79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ht="13" x14ac:dyDescent="0.25">
      <c r="A2527" s="79"/>
      <c r="C2527" s="78"/>
      <c r="D2527" s="79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ht="13" x14ac:dyDescent="0.25">
      <c r="A2528" s="79"/>
      <c r="C2528" s="78"/>
      <c r="D2528" s="79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ht="13" x14ac:dyDescent="0.25">
      <c r="A2529" s="79"/>
      <c r="C2529" s="78"/>
      <c r="D2529" s="79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ht="13" x14ac:dyDescent="0.25">
      <c r="A2530" s="79"/>
      <c r="C2530" s="78"/>
      <c r="D2530" s="79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ht="13" x14ac:dyDescent="0.25">
      <c r="A2531" s="79"/>
      <c r="C2531" s="78"/>
      <c r="D2531" s="79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ht="13" x14ac:dyDescent="0.25">
      <c r="A2532" s="79"/>
      <c r="C2532" s="78"/>
      <c r="D2532" s="79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ht="13" x14ac:dyDescent="0.25">
      <c r="A2533" s="79"/>
      <c r="C2533" s="78"/>
      <c r="D2533" s="79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ht="13" x14ac:dyDescent="0.25">
      <c r="A2534" s="79"/>
      <c r="C2534" s="78"/>
      <c r="D2534" s="79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ht="13" x14ac:dyDescent="0.25">
      <c r="A2535" s="79"/>
      <c r="C2535" s="78"/>
      <c r="D2535" s="79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ht="13" x14ac:dyDescent="0.25">
      <c r="A2536" s="79"/>
      <c r="C2536" s="78"/>
      <c r="D2536" s="79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ht="13" x14ac:dyDescent="0.25">
      <c r="A2537" s="79"/>
      <c r="C2537" s="78"/>
      <c r="D2537" s="79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ht="13" x14ac:dyDescent="0.25">
      <c r="A2538" s="79"/>
      <c r="C2538" s="78"/>
      <c r="D2538" s="79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ht="13" x14ac:dyDescent="0.25">
      <c r="A2539" s="79"/>
      <c r="C2539" s="78"/>
      <c r="D2539" s="79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ht="13" x14ac:dyDescent="0.25">
      <c r="A2540" s="79"/>
      <c r="C2540" s="78"/>
      <c r="D2540" s="79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ht="13" x14ac:dyDescent="0.25">
      <c r="A2541" s="79"/>
      <c r="C2541" s="78"/>
      <c r="D2541" s="79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ht="13" x14ac:dyDescent="0.25">
      <c r="A2542" s="79"/>
      <c r="C2542" s="78"/>
      <c r="D2542" s="79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ht="13" x14ac:dyDescent="0.25">
      <c r="A2543" s="79"/>
      <c r="C2543" s="78"/>
      <c r="D2543" s="79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ht="13" x14ac:dyDescent="0.25">
      <c r="A2544" s="79"/>
      <c r="C2544" s="78"/>
      <c r="D2544" s="79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ht="13" x14ac:dyDescent="0.25">
      <c r="A2545" s="79"/>
      <c r="C2545" s="78"/>
      <c r="D2545" s="79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ht="13" x14ac:dyDescent="0.25">
      <c r="A2546" s="79"/>
      <c r="C2546" s="78"/>
      <c r="D2546" s="79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ht="13" x14ac:dyDescent="0.25">
      <c r="A2547" s="79"/>
      <c r="C2547" s="78"/>
      <c r="D2547" s="79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ht="13" x14ac:dyDescent="0.25">
      <c r="A2548" s="79"/>
      <c r="C2548" s="78"/>
      <c r="D2548" s="79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ht="13" x14ac:dyDescent="0.25">
      <c r="A2549" s="79"/>
      <c r="C2549" s="78"/>
      <c r="D2549" s="79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ht="13" x14ac:dyDescent="0.25">
      <c r="A2550" s="79"/>
      <c r="C2550" s="78"/>
      <c r="D2550" s="79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ht="13" x14ac:dyDescent="0.25">
      <c r="A2551" s="79"/>
      <c r="C2551" s="78"/>
      <c r="D2551" s="79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ht="13" x14ac:dyDescent="0.25">
      <c r="A2552" s="79"/>
      <c r="C2552" s="78"/>
      <c r="D2552" s="79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ht="13" x14ac:dyDescent="0.25">
      <c r="A2553" s="79"/>
      <c r="C2553" s="78"/>
      <c r="D2553" s="79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ht="13" x14ac:dyDescent="0.25">
      <c r="A2554" s="79"/>
      <c r="C2554" s="78"/>
      <c r="D2554" s="79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ht="13" x14ac:dyDescent="0.25">
      <c r="A2555" s="79"/>
      <c r="C2555" s="78"/>
      <c r="D2555" s="79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ht="13" x14ac:dyDescent="0.25">
      <c r="A2556" s="79"/>
      <c r="C2556" s="78"/>
      <c r="D2556" s="79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ht="13" x14ac:dyDescent="0.25">
      <c r="A2557" s="79"/>
      <c r="C2557" s="78"/>
      <c r="D2557" s="79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ht="13" x14ac:dyDescent="0.25">
      <c r="A2558" s="79"/>
      <c r="C2558" s="78"/>
      <c r="D2558" s="79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ht="13" x14ac:dyDescent="0.25">
      <c r="A2559" s="79"/>
      <c r="C2559" s="78"/>
      <c r="D2559" s="79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ht="13" x14ac:dyDescent="0.25">
      <c r="A2560" s="79"/>
      <c r="C2560" s="78"/>
      <c r="D2560" s="79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ht="13" x14ac:dyDescent="0.25">
      <c r="A2561" s="79"/>
      <c r="C2561" s="78"/>
      <c r="D2561" s="79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ht="13" x14ac:dyDescent="0.25">
      <c r="A2562" s="79"/>
      <c r="C2562" s="78"/>
      <c r="D2562" s="79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ht="13" x14ac:dyDescent="0.25">
      <c r="A2563" s="79"/>
      <c r="C2563" s="78"/>
      <c r="D2563" s="79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ht="13" x14ac:dyDescent="0.25">
      <c r="A2564" s="79"/>
      <c r="C2564" s="78"/>
      <c r="D2564" s="79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ht="13" x14ac:dyDescent="0.25">
      <c r="A2565" s="79"/>
      <c r="C2565" s="78"/>
      <c r="D2565" s="79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ht="13" x14ac:dyDescent="0.25">
      <c r="A2566" s="79"/>
      <c r="C2566" s="78"/>
      <c r="D2566" s="79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ht="13" x14ac:dyDescent="0.25">
      <c r="A2567" s="79"/>
      <c r="C2567" s="78"/>
      <c r="D2567" s="79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ht="13" x14ac:dyDescent="0.25">
      <c r="A2568" s="79"/>
      <c r="C2568" s="78"/>
      <c r="D2568" s="79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ht="13" x14ac:dyDescent="0.25">
      <c r="A2569" s="79"/>
      <c r="C2569" s="78"/>
      <c r="D2569" s="79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ht="13" x14ac:dyDescent="0.25">
      <c r="A2570" s="79"/>
      <c r="C2570" s="78"/>
      <c r="D2570" s="79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ht="13" x14ac:dyDescent="0.25">
      <c r="A2571" s="79"/>
      <c r="C2571" s="78"/>
      <c r="D2571" s="79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ht="13" x14ac:dyDescent="0.25">
      <c r="A2572" s="79"/>
      <c r="C2572" s="78"/>
      <c r="D2572" s="79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ht="13" x14ac:dyDescent="0.25">
      <c r="A2573" s="79"/>
      <c r="C2573" s="78"/>
      <c r="D2573" s="79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ht="13" x14ac:dyDescent="0.25">
      <c r="A2574" s="79"/>
      <c r="C2574" s="78"/>
      <c r="D2574" s="79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ht="13" x14ac:dyDescent="0.25">
      <c r="A2575" s="79"/>
      <c r="C2575" s="78"/>
      <c r="D2575" s="79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ht="13" x14ac:dyDescent="0.25">
      <c r="A2576" s="79"/>
      <c r="C2576" s="78"/>
      <c r="D2576" s="79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ht="13" x14ac:dyDescent="0.25">
      <c r="A2577" s="79"/>
      <c r="C2577" s="78"/>
      <c r="D2577" s="79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ht="13" x14ac:dyDescent="0.25">
      <c r="A2578" s="79"/>
      <c r="C2578" s="78"/>
      <c r="D2578" s="79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ht="13" x14ac:dyDescent="0.25">
      <c r="A2579" s="79"/>
      <c r="C2579" s="78"/>
      <c r="D2579" s="79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ht="13" x14ac:dyDescent="0.25">
      <c r="A2580" s="79"/>
      <c r="C2580" s="78"/>
      <c r="D2580" s="79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ht="13" x14ac:dyDescent="0.25">
      <c r="A2581" s="79"/>
      <c r="C2581" s="78"/>
      <c r="D2581" s="79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ht="13" x14ac:dyDescent="0.25">
      <c r="A2582" s="79"/>
      <c r="C2582" s="78"/>
      <c r="D2582" s="79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ht="13" x14ac:dyDescent="0.25">
      <c r="A2583" s="79"/>
      <c r="C2583" s="78"/>
      <c r="D2583" s="79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ht="13" x14ac:dyDescent="0.25">
      <c r="A2584" s="79"/>
      <c r="C2584" s="78"/>
      <c r="D2584" s="79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ht="13" x14ac:dyDescent="0.25">
      <c r="A2585" s="79"/>
      <c r="C2585" s="78"/>
      <c r="D2585" s="79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ht="13" x14ac:dyDescent="0.25">
      <c r="A2586" s="79"/>
      <c r="C2586" s="78"/>
      <c r="D2586" s="79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ht="13" x14ac:dyDescent="0.25">
      <c r="A2587" s="79"/>
      <c r="C2587" s="78"/>
      <c r="D2587" s="79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ht="13" x14ac:dyDescent="0.25">
      <c r="A2588" s="79"/>
      <c r="C2588" s="78"/>
      <c r="D2588" s="79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ht="13" x14ac:dyDescent="0.25">
      <c r="A2589" s="79"/>
      <c r="C2589" s="78"/>
      <c r="D2589" s="79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ht="13" x14ac:dyDescent="0.25">
      <c r="A2590" s="79"/>
      <c r="C2590" s="78"/>
      <c r="D2590" s="79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ht="13" x14ac:dyDescent="0.25">
      <c r="A2591" s="79"/>
      <c r="C2591" s="78"/>
      <c r="D2591" s="79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ht="13" x14ac:dyDescent="0.25">
      <c r="A2592" s="79"/>
      <c r="C2592" s="78"/>
      <c r="D2592" s="79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ht="13" x14ac:dyDescent="0.25">
      <c r="A2593" s="79"/>
      <c r="C2593" s="78"/>
      <c r="D2593" s="79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ht="13" x14ac:dyDescent="0.25">
      <c r="A2594" s="79"/>
      <c r="C2594" s="78"/>
      <c r="D2594" s="79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ht="13" x14ac:dyDescent="0.25">
      <c r="A2595" s="79"/>
      <c r="C2595" s="78"/>
      <c r="D2595" s="79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ht="13" x14ac:dyDescent="0.25">
      <c r="A2596" s="79"/>
      <c r="C2596" s="78"/>
      <c r="D2596" s="79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ht="13" x14ac:dyDescent="0.25">
      <c r="A2597" s="79"/>
      <c r="C2597" s="78"/>
      <c r="D2597" s="79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ht="13" x14ac:dyDescent="0.25">
      <c r="A2598" s="79"/>
      <c r="C2598" s="78"/>
      <c r="D2598" s="79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ht="13" x14ac:dyDescent="0.25">
      <c r="A2599" s="79"/>
      <c r="C2599" s="78"/>
      <c r="D2599" s="79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ht="13" x14ac:dyDescent="0.25">
      <c r="A2600" s="79"/>
      <c r="C2600" s="78"/>
      <c r="D2600" s="79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ht="13" x14ac:dyDescent="0.25">
      <c r="A2601" s="79"/>
      <c r="C2601" s="78"/>
      <c r="D2601" s="79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ht="13" x14ac:dyDescent="0.25">
      <c r="A2602" s="79"/>
      <c r="C2602" s="78"/>
      <c r="D2602" s="79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ht="13" x14ac:dyDescent="0.25">
      <c r="A2603" s="79"/>
      <c r="C2603" s="78"/>
      <c r="D2603" s="79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ht="13" x14ac:dyDescent="0.25">
      <c r="A2604" s="79"/>
      <c r="C2604" s="78"/>
      <c r="D2604" s="79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ht="13" x14ac:dyDescent="0.25">
      <c r="A2605" s="79"/>
      <c r="C2605" s="78"/>
      <c r="D2605" s="79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ht="13" x14ac:dyDescent="0.25">
      <c r="A2606" s="79"/>
      <c r="C2606" s="78"/>
      <c r="D2606" s="79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ht="13" x14ac:dyDescent="0.25">
      <c r="A2607" s="79"/>
      <c r="C2607" s="78"/>
      <c r="D2607" s="79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ht="13" x14ac:dyDescent="0.25">
      <c r="A2608" s="79"/>
      <c r="C2608" s="78"/>
      <c r="D2608" s="79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ht="13" x14ac:dyDescent="0.25">
      <c r="A2609" s="79"/>
      <c r="C2609" s="78"/>
      <c r="D2609" s="79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ht="13" x14ac:dyDescent="0.25">
      <c r="A2610" s="79"/>
      <c r="C2610" s="78"/>
      <c r="D2610" s="79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ht="13" x14ac:dyDescent="0.25">
      <c r="A2611" s="79"/>
      <c r="C2611" s="78"/>
      <c r="D2611" s="79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ht="13" x14ac:dyDescent="0.25">
      <c r="A2612" s="79"/>
      <c r="C2612" s="78"/>
      <c r="D2612" s="79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ht="13" x14ac:dyDescent="0.25">
      <c r="A2613" s="79"/>
      <c r="C2613" s="78"/>
      <c r="D2613" s="79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ht="13" x14ac:dyDescent="0.25">
      <c r="A2614" s="79"/>
      <c r="C2614" s="78"/>
      <c r="D2614" s="79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ht="13" x14ac:dyDescent="0.25">
      <c r="A2615" s="79"/>
      <c r="C2615" s="78"/>
      <c r="D2615" s="79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ht="13" x14ac:dyDescent="0.25">
      <c r="A2616" s="79"/>
      <c r="C2616" s="78"/>
      <c r="D2616" s="79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ht="13" x14ac:dyDescent="0.25">
      <c r="A2617" s="79"/>
      <c r="C2617" s="78"/>
      <c r="D2617" s="79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ht="13" x14ac:dyDescent="0.25">
      <c r="A2618" s="79"/>
      <c r="C2618" s="78"/>
      <c r="D2618" s="79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ht="13" x14ac:dyDescent="0.25">
      <c r="A2619" s="79"/>
      <c r="C2619" s="78"/>
      <c r="D2619" s="79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ht="13" x14ac:dyDescent="0.25">
      <c r="A2620" s="79"/>
      <c r="C2620" s="78"/>
      <c r="D2620" s="79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ht="13" x14ac:dyDescent="0.25">
      <c r="A2621" s="79"/>
      <c r="C2621" s="78"/>
      <c r="D2621" s="79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ht="13" x14ac:dyDescent="0.25">
      <c r="A2622" s="79"/>
      <c r="C2622" s="78"/>
      <c r="D2622" s="79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ht="13" x14ac:dyDescent="0.25">
      <c r="A2623" s="79"/>
      <c r="C2623" s="78"/>
      <c r="D2623" s="79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ht="13" x14ac:dyDescent="0.25">
      <c r="A2624" s="79"/>
      <c r="C2624" s="78"/>
      <c r="D2624" s="79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ht="13" x14ac:dyDescent="0.25">
      <c r="A2625" s="79"/>
      <c r="C2625" s="78"/>
      <c r="D2625" s="79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ht="13" x14ac:dyDescent="0.25">
      <c r="A2626" s="79"/>
      <c r="C2626" s="78"/>
      <c r="D2626" s="79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ht="13" x14ac:dyDescent="0.25">
      <c r="A2627" s="79"/>
      <c r="C2627" s="78"/>
      <c r="D2627" s="79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ht="13" x14ac:dyDescent="0.25">
      <c r="A2628" s="79"/>
      <c r="C2628" s="78"/>
      <c r="D2628" s="79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ht="13" x14ac:dyDescent="0.25">
      <c r="A2629" s="79"/>
      <c r="C2629" s="78"/>
      <c r="D2629" s="79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ht="13" x14ac:dyDescent="0.25">
      <c r="A2630" s="79"/>
      <c r="C2630" s="78"/>
      <c r="D2630" s="79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ht="13" x14ac:dyDescent="0.25">
      <c r="A2631" s="79"/>
      <c r="C2631" s="78"/>
      <c r="D2631" s="79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ht="13" x14ac:dyDescent="0.25">
      <c r="A2632" s="79"/>
      <c r="C2632" s="78"/>
      <c r="D2632" s="79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ht="13" x14ac:dyDescent="0.25">
      <c r="A2633" s="79"/>
      <c r="C2633" s="78"/>
      <c r="D2633" s="79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ht="13" x14ac:dyDescent="0.25">
      <c r="A2634" s="79"/>
      <c r="C2634" s="78"/>
      <c r="D2634" s="79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ht="13" x14ac:dyDescent="0.25">
      <c r="A2635" s="79"/>
      <c r="C2635" s="78"/>
      <c r="D2635" s="79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ht="13" x14ac:dyDescent="0.25">
      <c r="A2636" s="79"/>
      <c r="C2636" s="78"/>
      <c r="D2636" s="79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ht="13" x14ac:dyDescent="0.25">
      <c r="A2637" s="79"/>
      <c r="C2637" s="78"/>
      <c r="D2637" s="79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ht="13" x14ac:dyDescent="0.25">
      <c r="A2638" s="79"/>
      <c r="C2638" s="78"/>
      <c r="D2638" s="79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ht="13" x14ac:dyDescent="0.25">
      <c r="A2639" s="79"/>
      <c r="C2639" s="78"/>
      <c r="D2639" s="79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ht="13" x14ac:dyDescent="0.25">
      <c r="A2640" s="79"/>
      <c r="C2640" s="78"/>
      <c r="D2640" s="79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ht="13" x14ac:dyDescent="0.25">
      <c r="A2641" s="79"/>
      <c r="C2641" s="78"/>
      <c r="D2641" s="79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ht="13" x14ac:dyDescent="0.25">
      <c r="A2642" s="79"/>
      <c r="C2642" s="78"/>
      <c r="D2642" s="79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ht="13" x14ac:dyDescent="0.25">
      <c r="A2643" s="79"/>
      <c r="C2643" s="78"/>
      <c r="D2643" s="79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ht="13" x14ac:dyDescent="0.25">
      <c r="A2644" s="79"/>
      <c r="C2644" s="78"/>
      <c r="D2644" s="79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ht="13" x14ac:dyDescent="0.25">
      <c r="A2645" s="79"/>
      <c r="C2645" s="78"/>
      <c r="D2645" s="79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ht="13" x14ac:dyDescent="0.25">
      <c r="A2646" s="79"/>
      <c r="C2646" s="78"/>
      <c r="D2646" s="79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ht="13" x14ac:dyDescent="0.25">
      <c r="A2647" s="79"/>
      <c r="C2647" s="78"/>
      <c r="D2647" s="79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ht="13" x14ac:dyDescent="0.25">
      <c r="A2648" s="79"/>
      <c r="C2648" s="78"/>
      <c r="D2648" s="79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ht="13" x14ac:dyDescent="0.25">
      <c r="A2649" s="79"/>
      <c r="C2649" s="78"/>
      <c r="D2649" s="79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ht="13" x14ac:dyDescent="0.25">
      <c r="A2650" s="79"/>
      <c r="C2650" s="78"/>
      <c r="D2650" s="79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ht="13" x14ac:dyDescent="0.25">
      <c r="A2651" s="79"/>
      <c r="C2651" s="78"/>
      <c r="D2651" s="79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ht="13" x14ac:dyDescent="0.25">
      <c r="A2652" s="79"/>
      <c r="C2652" s="78"/>
      <c r="D2652" s="79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ht="13" x14ac:dyDescent="0.25">
      <c r="A2653" s="79"/>
      <c r="C2653" s="78"/>
      <c r="D2653" s="79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ht="13" x14ac:dyDescent="0.25">
      <c r="A2654" s="79"/>
      <c r="C2654" s="78"/>
      <c r="D2654" s="79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ht="13" x14ac:dyDescent="0.25">
      <c r="A2655" s="79"/>
      <c r="C2655" s="78"/>
      <c r="D2655" s="79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ht="13" x14ac:dyDescent="0.25">
      <c r="A2656" s="79"/>
      <c r="C2656" s="78"/>
      <c r="D2656" s="79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ht="13" x14ac:dyDescent="0.25">
      <c r="A2657" s="79"/>
      <c r="C2657" s="78"/>
      <c r="D2657" s="79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ht="13" x14ac:dyDescent="0.25">
      <c r="A2658" s="79"/>
      <c r="C2658" s="78"/>
      <c r="D2658" s="79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ht="13" x14ac:dyDescent="0.25">
      <c r="A2659" s="79"/>
      <c r="C2659" s="78"/>
      <c r="D2659" s="79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ht="13" x14ac:dyDescent="0.25">
      <c r="A2660" s="79"/>
      <c r="C2660" s="78"/>
      <c r="D2660" s="79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ht="13" x14ac:dyDescent="0.25">
      <c r="A2661" s="79"/>
      <c r="C2661" s="78"/>
      <c r="D2661" s="79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ht="13" x14ac:dyDescent="0.25">
      <c r="A2662" s="79"/>
      <c r="C2662" s="78"/>
      <c r="D2662" s="79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ht="13" x14ac:dyDescent="0.25">
      <c r="A2663" s="79"/>
      <c r="C2663" s="78"/>
      <c r="D2663" s="79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ht="13" x14ac:dyDescent="0.25">
      <c r="A2664" s="79"/>
      <c r="C2664" s="78"/>
      <c r="D2664" s="79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ht="13" x14ac:dyDescent="0.25">
      <c r="A2665" s="79"/>
      <c r="C2665" s="78"/>
      <c r="D2665" s="79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ht="13" x14ac:dyDescent="0.25">
      <c r="A2666" s="79"/>
      <c r="C2666" s="78"/>
      <c r="D2666" s="79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ht="13" x14ac:dyDescent="0.25">
      <c r="A2667" s="79"/>
      <c r="C2667" s="78"/>
      <c r="D2667" s="79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ht="13" x14ac:dyDescent="0.25">
      <c r="A2668" s="79"/>
      <c r="C2668" s="78"/>
      <c r="D2668" s="79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ht="13" x14ac:dyDescent="0.25">
      <c r="A2669" s="79"/>
      <c r="C2669" s="78"/>
      <c r="D2669" s="79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ht="13" x14ac:dyDescent="0.25">
      <c r="A2670" s="79"/>
      <c r="C2670" s="78"/>
      <c r="D2670" s="79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ht="13" x14ac:dyDescent="0.25">
      <c r="A2671" s="79"/>
      <c r="C2671" s="78"/>
      <c r="D2671" s="79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ht="13" x14ac:dyDescent="0.25">
      <c r="A2672" s="79"/>
      <c r="C2672" s="78"/>
      <c r="D2672" s="79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ht="13" x14ac:dyDescent="0.25">
      <c r="A2673" s="79"/>
      <c r="C2673" s="78"/>
      <c r="D2673" s="79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ht="13" x14ac:dyDescent="0.25">
      <c r="A2674" s="79"/>
      <c r="C2674" s="78"/>
      <c r="D2674" s="79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ht="13" x14ac:dyDescent="0.25">
      <c r="A2675" s="79"/>
      <c r="C2675" s="78"/>
      <c r="D2675" s="79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ht="13" x14ac:dyDescent="0.25">
      <c r="A2676" s="79"/>
      <c r="C2676" s="78"/>
      <c r="D2676" s="79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ht="13" x14ac:dyDescent="0.25">
      <c r="A2677" s="79"/>
      <c r="C2677" s="78"/>
      <c r="D2677" s="79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ht="13" x14ac:dyDescent="0.25">
      <c r="A2678" s="79"/>
      <c r="C2678" s="78"/>
      <c r="D2678" s="79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ht="13" x14ac:dyDescent="0.25">
      <c r="A2679" s="79"/>
      <c r="C2679" s="78"/>
      <c r="D2679" s="79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ht="13" x14ac:dyDescent="0.25">
      <c r="A2680" s="79"/>
      <c r="C2680" s="78"/>
      <c r="D2680" s="79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ht="13" x14ac:dyDescent="0.25">
      <c r="A2681" s="79"/>
      <c r="C2681" s="78"/>
      <c r="D2681" s="79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ht="13" x14ac:dyDescent="0.25">
      <c r="A2682" s="79"/>
      <c r="C2682" s="78"/>
      <c r="D2682" s="79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ht="13" x14ac:dyDescent="0.25">
      <c r="A2683" s="79"/>
      <c r="C2683" s="78"/>
      <c r="D2683" s="79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ht="13" x14ac:dyDescent="0.25">
      <c r="A2684" s="79"/>
      <c r="C2684" s="78"/>
      <c r="D2684" s="79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ht="13" x14ac:dyDescent="0.25">
      <c r="A2685" s="79"/>
      <c r="C2685" s="78"/>
      <c r="D2685" s="79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ht="13" x14ac:dyDescent="0.25">
      <c r="A2686" s="79"/>
      <c r="C2686" s="78"/>
      <c r="D2686" s="79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ht="13" x14ac:dyDescent="0.25">
      <c r="A2687" s="79"/>
      <c r="C2687" s="78"/>
      <c r="D2687" s="79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ht="13" x14ac:dyDescent="0.25">
      <c r="A2688" s="79"/>
      <c r="C2688" s="78"/>
      <c r="D2688" s="79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ht="13" x14ac:dyDescent="0.25">
      <c r="A2689" s="79"/>
      <c r="C2689" s="78"/>
      <c r="D2689" s="79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ht="13" x14ac:dyDescent="0.25">
      <c r="A2690" s="79"/>
      <c r="C2690" s="78"/>
      <c r="D2690" s="79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ht="13" x14ac:dyDescent="0.25">
      <c r="A2691" s="79"/>
      <c r="C2691" s="78"/>
      <c r="D2691" s="79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ht="13" x14ac:dyDescent="0.25">
      <c r="A2692" s="79"/>
      <c r="C2692" s="78"/>
      <c r="D2692" s="79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ht="13" x14ac:dyDescent="0.25">
      <c r="A2693" s="79"/>
      <c r="C2693" s="78"/>
      <c r="D2693" s="79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ht="13" x14ac:dyDescent="0.25">
      <c r="A2694" s="79"/>
      <c r="C2694" s="78"/>
      <c r="D2694" s="79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ht="13" x14ac:dyDescent="0.25">
      <c r="A2695" s="79"/>
      <c r="C2695" s="78"/>
      <c r="D2695" s="79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ht="13" x14ac:dyDescent="0.25">
      <c r="A2696" s="79"/>
      <c r="C2696" s="78"/>
      <c r="D2696" s="79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ht="13" x14ac:dyDescent="0.25">
      <c r="A2697" s="79"/>
      <c r="C2697" s="78"/>
      <c r="D2697" s="79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ht="13" x14ac:dyDescent="0.25">
      <c r="A2698" s="79"/>
      <c r="C2698" s="78"/>
      <c r="D2698" s="79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ht="13" x14ac:dyDescent="0.25">
      <c r="A2699" s="79"/>
      <c r="C2699" s="78"/>
      <c r="D2699" s="79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ht="13" x14ac:dyDescent="0.25">
      <c r="A2700" s="79"/>
      <c r="C2700" s="78"/>
      <c r="D2700" s="79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ht="13" x14ac:dyDescent="0.25">
      <c r="A2701" s="79"/>
      <c r="C2701" s="78"/>
      <c r="D2701" s="79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ht="13" x14ac:dyDescent="0.25">
      <c r="A2702" s="79"/>
      <c r="C2702" s="78"/>
      <c r="D2702" s="79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ht="13" x14ac:dyDescent="0.25">
      <c r="A2703" s="79"/>
      <c r="C2703" s="78"/>
      <c r="D2703" s="79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ht="13" x14ac:dyDescent="0.25">
      <c r="A2704" s="79"/>
      <c r="C2704" s="78"/>
      <c r="D2704" s="79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ht="13" x14ac:dyDescent="0.25">
      <c r="A2705" s="79"/>
      <c r="C2705" s="78"/>
      <c r="D2705" s="79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ht="13" x14ac:dyDescent="0.25">
      <c r="A2706" s="79"/>
      <c r="C2706" s="78"/>
      <c r="D2706" s="79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ht="13" x14ac:dyDescent="0.25">
      <c r="A2707" s="79"/>
      <c r="C2707" s="78"/>
      <c r="D2707" s="79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ht="13" x14ac:dyDescent="0.25">
      <c r="A2708" s="79"/>
      <c r="C2708" s="78"/>
      <c r="D2708" s="79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ht="13" x14ac:dyDescent="0.25">
      <c r="A2709" s="79"/>
      <c r="C2709" s="78"/>
      <c r="D2709" s="79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ht="13" x14ac:dyDescent="0.25">
      <c r="A2710" s="79"/>
      <c r="C2710" s="78"/>
      <c r="D2710" s="79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ht="13" x14ac:dyDescent="0.25">
      <c r="A2711" s="79"/>
      <c r="C2711" s="78"/>
      <c r="D2711" s="79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ht="13" x14ac:dyDescent="0.25">
      <c r="A2712" s="79"/>
      <c r="C2712" s="78"/>
      <c r="D2712" s="79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ht="13" x14ac:dyDescent="0.25">
      <c r="A2713" s="79"/>
      <c r="C2713" s="78"/>
      <c r="D2713" s="79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ht="13" x14ac:dyDescent="0.25">
      <c r="A2714" s="79"/>
      <c r="C2714" s="78"/>
      <c r="D2714" s="79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ht="13" x14ac:dyDescent="0.25">
      <c r="A2715" s="79"/>
      <c r="C2715" s="78"/>
      <c r="D2715" s="79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ht="13" x14ac:dyDescent="0.25">
      <c r="A2716" s="79"/>
      <c r="C2716" s="78"/>
      <c r="D2716" s="79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ht="13" x14ac:dyDescent="0.25">
      <c r="A2717" s="79"/>
      <c r="C2717" s="78"/>
      <c r="D2717" s="79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ht="13" x14ac:dyDescent="0.25">
      <c r="A2718" s="79"/>
      <c r="C2718" s="78"/>
      <c r="D2718" s="79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ht="13" x14ac:dyDescent="0.25">
      <c r="A2719" s="79"/>
      <c r="C2719" s="78"/>
      <c r="D2719" s="79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ht="13" x14ac:dyDescent="0.25">
      <c r="A2720" s="79"/>
      <c r="C2720" s="78"/>
      <c r="D2720" s="79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ht="13" x14ac:dyDescent="0.25">
      <c r="A2721" s="79"/>
      <c r="C2721" s="78"/>
      <c r="D2721" s="79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ht="13" x14ac:dyDescent="0.25">
      <c r="A2722" s="79"/>
      <c r="C2722" s="78"/>
      <c r="D2722" s="79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ht="13" x14ac:dyDescent="0.25">
      <c r="A2723" s="79"/>
      <c r="C2723" s="78"/>
      <c r="D2723" s="79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ht="13" x14ac:dyDescent="0.25">
      <c r="A2724" s="79"/>
      <c r="C2724" s="78"/>
      <c r="D2724" s="79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ht="13" x14ac:dyDescent="0.25">
      <c r="A2725" s="79"/>
      <c r="C2725" s="78"/>
      <c r="D2725" s="79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ht="13" x14ac:dyDescent="0.25">
      <c r="A2726" s="79"/>
      <c r="C2726" s="78"/>
      <c r="D2726" s="79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ht="13" x14ac:dyDescent="0.25">
      <c r="A2727" s="79"/>
      <c r="C2727" s="78"/>
      <c r="D2727" s="79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ht="13" x14ac:dyDescent="0.25">
      <c r="A2728" s="79"/>
      <c r="C2728" s="78"/>
      <c r="D2728" s="79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ht="13" x14ac:dyDescent="0.25">
      <c r="A2729" s="79"/>
      <c r="C2729" s="78"/>
      <c r="D2729" s="79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ht="13" x14ac:dyDescent="0.25">
      <c r="A2730" s="79"/>
      <c r="C2730" s="78"/>
      <c r="D2730" s="79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ht="13" x14ac:dyDescent="0.25">
      <c r="A2731" s="79"/>
      <c r="C2731" s="78"/>
      <c r="D2731" s="79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ht="13" x14ac:dyDescent="0.25">
      <c r="A2732" s="79"/>
      <c r="C2732" s="78"/>
      <c r="D2732" s="79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ht="13" x14ac:dyDescent="0.25">
      <c r="A2733" s="79"/>
      <c r="C2733" s="78"/>
      <c r="D2733" s="79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ht="13" x14ac:dyDescent="0.25">
      <c r="A2734" s="79"/>
      <c r="C2734" s="78"/>
      <c r="D2734" s="79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ht="13" x14ac:dyDescent="0.25">
      <c r="A2735" s="79"/>
      <c r="C2735" s="78"/>
      <c r="D2735" s="79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ht="13" x14ac:dyDescent="0.25">
      <c r="A2736" s="79"/>
      <c r="C2736" s="78"/>
      <c r="D2736" s="79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ht="13" x14ac:dyDescent="0.25">
      <c r="A2737" s="79"/>
      <c r="C2737" s="78"/>
      <c r="D2737" s="79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ht="13" x14ac:dyDescent="0.25">
      <c r="A2738" s="79"/>
      <c r="C2738" s="78"/>
      <c r="D2738" s="79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ht="13" x14ac:dyDescent="0.25">
      <c r="A2739" s="79"/>
      <c r="C2739" s="78"/>
      <c r="D2739" s="79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ht="13" x14ac:dyDescent="0.25">
      <c r="A2740" s="79"/>
      <c r="C2740" s="78"/>
      <c r="D2740" s="79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ht="13" x14ac:dyDescent="0.25">
      <c r="A2741" s="79"/>
      <c r="C2741" s="78"/>
      <c r="D2741" s="79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ht="13" x14ac:dyDescent="0.25">
      <c r="A2742" s="79"/>
      <c r="C2742" s="78"/>
      <c r="D2742" s="79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ht="13" x14ac:dyDescent="0.25">
      <c r="A2743" s="79"/>
      <c r="C2743" s="78"/>
      <c r="D2743" s="79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ht="13" x14ac:dyDescent="0.25">
      <c r="A2744" s="79"/>
      <c r="C2744" s="78"/>
      <c r="D2744" s="79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ht="13" x14ac:dyDescent="0.25">
      <c r="A2745" s="79"/>
      <c r="C2745" s="78"/>
      <c r="D2745" s="79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ht="13" x14ac:dyDescent="0.25">
      <c r="A2746" s="79"/>
      <c r="C2746" s="78"/>
      <c r="D2746" s="79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ht="13" x14ac:dyDescent="0.25">
      <c r="A2747" s="79"/>
      <c r="C2747" s="78"/>
      <c r="D2747" s="79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ht="13" x14ac:dyDescent="0.25">
      <c r="A2748" s="79"/>
      <c r="C2748" s="78"/>
      <c r="D2748" s="79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ht="13" x14ac:dyDescent="0.25">
      <c r="A2749" s="79"/>
      <c r="C2749" s="78"/>
      <c r="D2749" s="79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ht="13" x14ac:dyDescent="0.25">
      <c r="A2750" s="79"/>
      <c r="C2750" s="78"/>
      <c r="D2750" s="79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ht="13" x14ac:dyDescent="0.25">
      <c r="A2751" s="79"/>
      <c r="C2751" s="78"/>
      <c r="D2751" s="79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ht="13" x14ac:dyDescent="0.25">
      <c r="A2752" s="79"/>
      <c r="C2752" s="78"/>
      <c r="D2752" s="79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ht="13" x14ac:dyDescent="0.25">
      <c r="A2753" s="79"/>
      <c r="C2753" s="78"/>
      <c r="D2753" s="79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ht="13" x14ac:dyDescent="0.25">
      <c r="A2754" s="79"/>
      <c r="C2754" s="78"/>
      <c r="D2754" s="79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ht="13" x14ac:dyDescent="0.25">
      <c r="A2755" s="79"/>
      <c r="C2755" s="78"/>
      <c r="D2755" s="79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ht="13" x14ac:dyDescent="0.25">
      <c r="A2756" s="79"/>
      <c r="C2756" s="78"/>
      <c r="D2756" s="79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ht="13" x14ac:dyDescent="0.25">
      <c r="A2757" s="79"/>
      <c r="C2757" s="78"/>
      <c r="D2757" s="79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ht="13" x14ac:dyDescent="0.25">
      <c r="A2758" s="79"/>
      <c r="C2758" s="78"/>
      <c r="D2758" s="79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ht="13" x14ac:dyDescent="0.25">
      <c r="A2759" s="79"/>
      <c r="C2759" s="78"/>
      <c r="D2759" s="79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ht="13" x14ac:dyDescent="0.25">
      <c r="A2760" s="79"/>
      <c r="C2760" s="78"/>
      <c r="D2760" s="79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ht="13" x14ac:dyDescent="0.25">
      <c r="A2761" s="79"/>
      <c r="C2761" s="78"/>
      <c r="D2761" s="79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ht="13" x14ac:dyDescent="0.25">
      <c r="A2762" s="79"/>
      <c r="C2762" s="78"/>
      <c r="D2762" s="79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ht="13" x14ac:dyDescent="0.25">
      <c r="A2763" s="79"/>
      <c r="C2763" s="78"/>
      <c r="D2763" s="79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ht="13" x14ac:dyDescent="0.25">
      <c r="A2764" s="79"/>
      <c r="C2764" s="78"/>
      <c r="D2764" s="79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ht="13" x14ac:dyDescent="0.25">
      <c r="A2765" s="79"/>
      <c r="C2765" s="78"/>
      <c r="D2765" s="79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ht="13" x14ac:dyDescent="0.25">
      <c r="A2766" s="79"/>
      <c r="C2766" s="78"/>
      <c r="D2766" s="79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ht="13" x14ac:dyDescent="0.25">
      <c r="A2767" s="79"/>
      <c r="C2767" s="78"/>
      <c r="D2767" s="79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ht="13" x14ac:dyDescent="0.25">
      <c r="A2768" s="79"/>
      <c r="C2768" s="78"/>
      <c r="D2768" s="79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ht="13" x14ac:dyDescent="0.25">
      <c r="A2769" s="79"/>
      <c r="C2769" s="78"/>
      <c r="D2769" s="79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ht="13" x14ac:dyDescent="0.25">
      <c r="A2770" s="79"/>
      <c r="C2770" s="78"/>
      <c r="D2770" s="79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ht="13" x14ac:dyDescent="0.25">
      <c r="A2771" s="79"/>
      <c r="C2771" s="78"/>
      <c r="D2771" s="79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ht="13" x14ac:dyDescent="0.25">
      <c r="A2772" s="79"/>
      <c r="C2772" s="78"/>
      <c r="D2772" s="79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ht="13" x14ac:dyDescent="0.25">
      <c r="A2773" s="79"/>
      <c r="C2773" s="78"/>
      <c r="D2773" s="79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ht="13" x14ac:dyDescent="0.25">
      <c r="A2774" s="79"/>
      <c r="C2774" s="78"/>
      <c r="D2774" s="79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ht="13" x14ac:dyDescent="0.25">
      <c r="A2775" s="79"/>
      <c r="C2775" s="78"/>
      <c r="D2775" s="79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ht="13" x14ac:dyDescent="0.25">
      <c r="A2776" s="79"/>
      <c r="C2776" s="78"/>
      <c r="D2776" s="79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ht="13" x14ac:dyDescent="0.25">
      <c r="A2777" s="79"/>
      <c r="C2777" s="78"/>
      <c r="D2777" s="79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ht="13" x14ac:dyDescent="0.25">
      <c r="A2778" s="79"/>
      <c r="C2778" s="78"/>
      <c r="D2778" s="79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ht="13" x14ac:dyDescent="0.25">
      <c r="A2779" s="79"/>
      <c r="C2779" s="78"/>
      <c r="D2779" s="79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ht="13" x14ac:dyDescent="0.25">
      <c r="A2780" s="79"/>
      <c r="C2780" s="78"/>
      <c r="D2780" s="79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ht="13" x14ac:dyDescent="0.25">
      <c r="A2781" s="79"/>
      <c r="C2781" s="78"/>
      <c r="D2781" s="79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ht="13" x14ac:dyDescent="0.25">
      <c r="A2782" s="79"/>
      <c r="C2782" s="78"/>
      <c r="D2782" s="79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ht="13" x14ac:dyDescent="0.25">
      <c r="A2783" s="79"/>
      <c r="C2783" s="78"/>
      <c r="D2783" s="79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ht="13" x14ac:dyDescent="0.25">
      <c r="A2784" s="79"/>
      <c r="C2784" s="78"/>
      <c r="D2784" s="79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ht="13" x14ac:dyDescent="0.25">
      <c r="A2785" s="79"/>
      <c r="C2785" s="78"/>
      <c r="D2785" s="79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ht="13" x14ac:dyDescent="0.25">
      <c r="A2786" s="79"/>
      <c r="C2786" s="78"/>
      <c r="D2786" s="79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ht="13" x14ac:dyDescent="0.25">
      <c r="A2787" s="79"/>
      <c r="C2787" s="78"/>
      <c r="D2787" s="79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ht="13" x14ac:dyDescent="0.25">
      <c r="A2788" s="79"/>
      <c r="C2788" s="78"/>
      <c r="D2788" s="79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ht="13" x14ac:dyDescent="0.25">
      <c r="A2789" s="79"/>
      <c r="C2789" s="78"/>
      <c r="D2789" s="79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ht="13" x14ac:dyDescent="0.25">
      <c r="A2790" s="79"/>
      <c r="C2790" s="78"/>
      <c r="D2790" s="79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ht="13" x14ac:dyDescent="0.25">
      <c r="A2791" s="79"/>
      <c r="C2791" s="78"/>
      <c r="D2791" s="79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ht="13" x14ac:dyDescent="0.25">
      <c r="A2792" s="79"/>
      <c r="C2792" s="78"/>
      <c r="D2792" s="79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ht="13" x14ac:dyDescent="0.25">
      <c r="A2793" s="79"/>
      <c r="C2793" s="78"/>
      <c r="D2793" s="79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ht="13" x14ac:dyDescent="0.25">
      <c r="A2794" s="79"/>
      <c r="C2794" s="78"/>
      <c r="D2794" s="79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ht="13" x14ac:dyDescent="0.25">
      <c r="A2795" s="79"/>
      <c r="C2795" s="78"/>
      <c r="D2795" s="79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ht="13" x14ac:dyDescent="0.25">
      <c r="A2796" s="79"/>
      <c r="C2796" s="78"/>
      <c r="D2796" s="79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ht="13" x14ac:dyDescent="0.25">
      <c r="A2797" s="79"/>
      <c r="C2797" s="78"/>
      <c r="D2797" s="79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ht="13" x14ac:dyDescent="0.25">
      <c r="A2798" s="79"/>
      <c r="C2798" s="78"/>
      <c r="D2798" s="79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ht="13" x14ac:dyDescent="0.25">
      <c r="A2799" s="79"/>
      <c r="C2799" s="78"/>
      <c r="D2799" s="79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ht="13" x14ac:dyDescent="0.25">
      <c r="A2800" s="79"/>
      <c r="C2800" s="78"/>
      <c r="D2800" s="79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ht="13" x14ac:dyDescent="0.25">
      <c r="A2801" s="79"/>
      <c r="C2801" s="78"/>
      <c r="D2801" s="79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ht="13" x14ac:dyDescent="0.25">
      <c r="A2802" s="79"/>
      <c r="C2802" s="78"/>
      <c r="D2802" s="79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ht="13" x14ac:dyDescent="0.25">
      <c r="A2803" s="79"/>
      <c r="C2803" s="78"/>
      <c r="D2803" s="79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ht="13" x14ac:dyDescent="0.25">
      <c r="A2804" s="79"/>
      <c r="C2804" s="78"/>
      <c r="D2804" s="79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ht="13" x14ac:dyDescent="0.25">
      <c r="A2805" s="79"/>
      <c r="C2805" s="78"/>
      <c r="D2805" s="79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ht="13" x14ac:dyDescent="0.25">
      <c r="A2806" s="79"/>
      <c r="C2806" s="78"/>
      <c r="D2806" s="79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ht="13" x14ac:dyDescent="0.25">
      <c r="A2807" s="79"/>
      <c r="C2807" s="78"/>
      <c r="D2807" s="79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ht="13" x14ac:dyDescent="0.25">
      <c r="A2808" s="79"/>
      <c r="C2808" s="78"/>
      <c r="D2808" s="79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ht="13" x14ac:dyDescent="0.25">
      <c r="A2809" s="79"/>
      <c r="C2809" s="78"/>
      <c r="D2809" s="79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ht="13" x14ac:dyDescent="0.25">
      <c r="A2810" s="79"/>
      <c r="C2810" s="78"/>
      <c r="D2810" s="79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ht="13" x14ac:dyDescent="0.25">
      <c r="A2811" s="79"/>
      <c r="C2811" s="78"/>
      <c r="D2811" s="79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ht="13" x14ac:dyDescent="0.25">
      <c r="A2812" s="79"/>
      <c r="C2812" s="78"/>
      <c r="D2812" s="79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ht="13" x14ac:dyDescent="0.25">
      <c r="A2813" s="79"/>
      <c r="C2813" s="78"/>
      <c r="D2813" s="79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ht="13" x14ac:dyDescent="0.25">
      <c r="A2814" s="79"/>
      <c r="C2814" s="78"/>
      <c r="D2814" s="79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ht="13" x14ac:dyDescent="0.25">
      <c r="A2815" s="79"/>
      <c r="C2815" s="78"/>
      <c r="D2815" s="79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ht="13" x14ac:dyDescent="0.25">
      <c r="A2816" s="79"/>
      <c r="C2816" s="78"/>
      <c r="D2816" s="79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ht="13" x14ac:dyDescent="0.25">
      <c r="A2817" s="79"/>
      <c r="C2817" s="78"/>
      <c r="D2817" s="79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ht="13" x14ac:dyDescent="0.25">
      <c r="A2818" s="79"/>
      <c r="C2818" s="78"/>
      <c r="D2818" s="79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ht="13" x14ac:dyDescent="0.25">
      <c r="A2819" s="79"/>
      <c r="C2819" s="78"/>
      <c r="D2819" s="79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ht="13" x14ac:dyDescent="0.25">
      <c r="A2820" s="79"/>
      <c r="C2820" s="78"/>
      <c r="D2820" s="79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ht="13" x14ac:dyDescent="0.25">
      <c r="A2821" s="79"/>
      <c r="C2821" s="78"/>
      <c r="D2821" s="79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ht="13" x14ac:dyDescent="0.25">
      <c r="A2822" s="79"/>
      <c r="C2822" s="78"/>
      <c r="D2822" s="79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ht="13" x14ac:dyDescent="0.25">
      <c r="A2823" s="79"/>
      <c r="C2823" s="78"/>
      <c r="D2823" s="79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ht="13" x14ac:dyDescent="0.25">
      <c r="A2824" s="79"/>
      <c r="C2824" s="78"/>
      <c r="D2824" s="79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ht="13" x14ac:dyDescent="0.25">
      <c r="A2825" s="79"/>
      <c r="C2825" s="78"/>
      <c r="D2825" s="79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ht="13" x14ac:dyDescent="0.25">
      <c r="A2826" s="79"/>
      <c r="C2826" s="78"/>
      <c r="D2826" s="79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ht="13" x14ac:dyDescent="0.25">
      <c r="A2827" s="79"/>
      <c r="C2827" s="78"/>
      <c r="D2827" s="79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ht="13" x14ac:dyDescent="0.25">
      <c r="A2828" s="79"/>
      <c r="C2828" s="78"/>
      <c r="D2828" s="79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ht="13" x14ac:dyDescent="0.25">
      <c r="A2829" s="79"/>
      <c r="C2829" s="78"/>
      <c r="D2829" s="79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ht="13" x14ac:dyDescent="0.25">
      <c r="A2830" s="79"/>
      <c r="C2830" s="78"/>
      <c r="D2830" s="79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ht="13" x14ac:dyDescent="0.25">
      <c r="A2831" s="79"/>
      <c r="C2831" s="78"/>
      <c r="D2831" s="79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ht="13" x14ac:dyDescent="0.25">
      <c r="A2832" s="79"/>
      <c r="C2832" s="78"/>
      <c r="D2832" s="79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ht="13" x14ac:dyDescent="0.25">
      <c r="A2833" s="79"/>
      <c r="C2833" s="78"/>
      <c r="D2833" s="79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ht="13" x14ac:dyDescent="0.25">
      <c r="A2834" s="79"/>
      <c r="C2834" s="78"/>
      <c r="D2834" s="79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ht="13" x14ac:dyDescent="0.25">
      <c r="A2835" s="79"/>
      <c r="C2835" s="78"/>
      <c r="D2835" s="79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ht="13" x14ac:dyDescent="0.25">
      <c r="A2836" s="79"/>
      <c r="C2836" s="78"/>
      <c r="D2836" s="79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ht="13" x14ac:dyDescent="0.25">
      <c r="A2837" s="79"/>
      <c r="C2837" s="78"/>
      <c r="D2837" s="79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ht="13" x14ac:dyDescent="0.25">
      <c r="A2838" s="79"/>
      <c r="C2838" s="78"/>
      <c r="D2838" s="79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ht="13" x14ac:dyDescent="0.25">
      <c r="A2839" s="79"/>
      <c r="C2839" s="78"/>
      <c r="D2839" s="79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ht="13" x14ac:dyDescent="0.25">
      <c r="A2840" s="79"/>
      <c r="C2840" s="78"/>
      <c r="D2840" s="79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ht="13" x14ac:dyDescent="0.25">
      <c r="A2841" s="79"/>
      <c r="C2841" s="78"/>
      <c r="D2841" s="79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ht="13" x14ac:dyDescent="0.25">
      <c r="A2842" s="79"/>
      <c r="C2842" s="78"/>
      <c r="D2842" s="79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ht="13" x14ac:dyDescent="0.25">
      <c r="A2843" s="79"/>
      <c r="C2843" s="78"/>
      <c r="D2843" s="79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ht="13" x14ac:dyDescent="0.25">
      <c r="A2844" s="79"/>
      <c r="C2844" s="78"/>
      <c r="D2844" s="79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ht="13" x14ac:dyDescent="0.25">
      <c r="A2845" s="79"/>
      <c r="C2845" s="78"/>
      <c r="D2845" s="79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ht="13" x14ac:dyDescent="0.25">
      <c r="A2846" s="79"/>
      <c r="C2846" s="78"/>
      <c r="D2846" s="79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ht="13" x14ac:dyDescent="0.25">
      <c r="A2847" s="79"/>
      <c r="C2847" s="78"/>
      <c r="D2847" s="79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ht="13" x14ac:dyDescent="0.25">
      <c r="A2848" s="79"/>
      <c r="C2848" s="78"/>
      <c r="D2848" s="79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ht="13" x14ac:dyDescent="0.25">
      <c r="A2849" s="79"/>
      <c r="C2849" s="78"/>
      <c r="D2849" s="79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ht="13" x14ac:dyDescent="0.25">
      <c r="A2850" s="79"/>
      <c r="C2850" s="78"/>
      <c r="D2850" s="79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ht="13" x14ac:dyDescent="0.25">
      <c r="A2851" s="79"/>
      <c r="C2851" s="78"/>
      <c r="D2851" s="79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ht="13" x14ac:dyDescent="0.25">
      <c r="A2852" s="79"/>
      <c r="C2852" s="78"/>
      <c r="D2852" s="79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ht="13" x14ac:dyDescent="0.25">
      <c r="A2853" s="79"/>
      <c r="C2853" s="78"/>
      <c r="D2853" s="79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ht="13" x14ac:dyDescent="0.25">
      <c r="A2854" s="79"/>
      <c r="C2854" s="78"/>
      <c r="D2854" s="79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ht="13" x14ac:dyDescent="0.25">
      <c r="A2855" s="79"/>
      <c r="C2855" s="78"/>
      <c r="D2855" s="79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ht="13" x14ac:dyDescent="0.25">
      <c r="A2856" s="79"/>
      <c r="C2856" s="78"/>
      <c r="D2856" s="79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ht="13" x14ac:dyDescent="0.25">
      <c r="A2857" s="79"/>
      <c r="C2857" s="78"/>
      <c r="D2857" s="79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ht="13" x14ac:dyDescent="0.25">
      <c r="A2858" s="79"/>
      <c r="C2858" s="78"/>
      <c r="D2858" s="79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ht="13" x14ac:dyDescent="0.25">
      <c r="A2859" s="79"/>
      <c r="C2859" s="78"/>
      <c r="D2859" s="79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ht="13" x14ac:dyDescent="0.25">
      <c r="A2860" s="79"/>
      <c r="C2860" s="78"/>
      <c r="D2860" s="79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ht="13" x14ac:dyDescent="0.25">
      <c r="A2861" s="79"/>
      <c r="C2861" s="78"/>
      <c r="D2861" s="79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ht="13" x14ac:dyDescent="0.25">
      <c r="A2862" s="79"/>
      <c r="C2862" s="78"/>
      <c r="D2862" s="79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ht="13" x14ac:dyDescent="0.25">
      <c r="A2863" s="79"/>
      <c r="C2863" s="78"/>
      <c r="D2863" s="79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ht="13" x14ac:dyDescent="0.25">
      <c r="A2864" s="79"/>
      <c r="C2864" s="78"/>
      <c r="D2864" s="79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ht="13" x14ac:dyDescent="0.25">
      <c r="A2865" s="79"/>
      <c r="C2865" s="78"/>
      <c r="D2865" s="79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ht="13" x14ac:dyDescent="0.25">
      <c r="A2866" s="79"/>
      <c r="C2866" s="78"/>
      <c r="D2866" s="79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ht="13" x14ac:dyDescent="0.25">
      <c r="A2867" s="79"/>
      <c r="C2867" s="78"/>
      <c r="D2867" s="79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ht="13" x14ac:dyDescent="0.25">
      <c r="A2868" s="79"/>
      <c r="C2868" s="78"/>
      <c r="D2868" s="79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ht="13" x14ac:dyDescent="0.25">
      <c r="A2869" s="79"/>
      <c r="C2869" s="78"/>
      <c r="D2869" s="79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ht="13" x14ac:dyDescent="0.25">
      <c r="A2870" s="79"/>
      <c r="C2870" s="78"/>
      <c r="D2870" s="79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ht="13" x14ac:dyDescent="0.25">
      <c r="A2871" s="79"/>
      <c r="C2871" s="78"/>
      <c r="D2871" s="79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ht="13" x14ac:dyDescent="0.25">
      <c r="A2872" s="79"/>
      <c r="C2872" s="78"/>
      <c r="D2872" s="79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ht="13" x14ac:dyDescent="0.25">
      <c r="A2873" s="79"/>
      <c r="C2873" s="78"/>
      <c r="D2873" s="79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ht="13" x14ac:dyDescent="0.25">
      <c r="A2874" s="79"/>
      <c r="C2874" s="78"/>
      <c r="D2874" s="79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ht="13" x14ac:dyDescent="0.25">
      <c r="A2875" s="79"/>
      <c r="C2875" s="78"/>
      <c r="D2875" s="79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ht="13" x14ac:dyDescent="0.25">
      <c r="A2876" s="79"/>
      <c r="C2876" s="78"/>
      <c r="D2876" s="79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ht="13" x14ac:dyDescent="0.25">
      <c r="A2877" s="79"/>
      <c r="C2877" s="78"/>
      <c r="D2877" s="79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ht="13" x14ac:dyDescent="0.25">
      <c r="A2878" s="79"/>
      <c r="C2878" s="78"/>
      <c r="D2878" s="79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ht="13" x14ac:dyDescent="0.25">
      <c r="A2879" s="79"/>
      <c r="C2879" s="78"/>
      <c r="D2879" s="79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ht="13" x14ac:dyDescent="0.25">
      <c r="A2880" s="79"/>
      <c r="C2880" s="78"/>
      <c r="D2880" s="79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ht="13" x14ac:dyDescent="0.25">
      <c r="A2881" s="79"/>
      <c r="C2881" s="78"/>
      <c r="D2881" s="79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ht="13" x14ac:dyDescent="0.25">
      <c r="A2882" s="79"/>
      <c r="C2882" s="78"/>
      <c r="D2882" s="79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ht="13" x14ac:dyDescent="0.25">
      <c r="A2883" s="79"/>
      <c r="C2883" s="78"/>
      <c r="D2883" s="79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ht="13" x14ac:dyDescent="0.25">
      <c r="A2884" s="79"/>
      <c r="C2884" s="78"/>
      <c r="D2884" s="79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ht="13" x14ac:dyDescent="0.25">
      <c r="A2885" s="79"/>
      <c r="C2885" s="78"/>
      <c r="D2885" s="79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ht="13" x14ac:dyDescent="0.25">
      <c r="A2886" s="79"/>
      <c r="C2886" s="78"/>
      <c r="D2886" s="79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ht="13" x14ac:dyDescent="0.25">
      <c r="A2887" s="79"/>
      <c r="C2887" s="78"/>
      <c r="D2887" s="79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ht="13" x14ac:dyDescent="0.25">
      <c r="A2888" s="79"/>
      <c r="C2888" s="78"/>
      <c r="D2888" s="79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ht="13" x14ac:dyDescent="0.25">
      <c r="A2889" s="79"/>
      <c r="C2889" s="78"/>
      <c r="D2889" s="79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ht="13" x14ac:dyDescent="0.25">
      <c r="A2890" s="79"/>
      <c r="C2890" s="78"/>
      <c r="D2890" s="79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ht="13" x14ac:dyDescent="0.25">
      <c r="A2891" s="79"/>
      <c r="C2891" s="78"/>
      <c r="D2891" s="79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ht="13" x14ac:dyDescent="0.25">
      <c r="A2892" s="79"/>
      <c r="C2892" s="78"/>
      <c r="D2892" s="79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ht="13" x14ac:dyDescent="0.25">
      <c r="A2893" s="79"/>
      <c r="C2893" s="78"/>
      <c r="D2893" s="79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ht="13" x14ac:dyDescent="0.25">
      <c r="A2894" s="79"/>
      <c r="C2894" s="78"/>
      <c r="D2894" s="79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ht="13" x14ac:dyDescent="0.25">
      <c r="A2895" s="79"/>
      <c r="C2895" s="78"/>
      <c r="D2895" s="79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ht="13" x14ac:dyDescent="0.25">
      <c r="A2896" s="79"/>
      <c r="C2896" s="78"/>
      <c r="D2896" s="79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ht="13" x14ac:dyDescent="0.25">
      <c r="A2897" s="79"/>
      <c r="C2897" s="78"/>
      <c r="D2897" s="79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ht="13" x14ac:dyDescent="0.25">
      <c r="A2898" s="79"/>
      <c r="C2898" s="78"/>
      <c r="D2898" s="79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ht="13" x14ac:dyDescent="0.25">
      <c r="A2899" s="79"/>
      <c r="C2899" s="78"/>
      <c r="D2899" s="79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ht="13" x14ac:dyDescent="0.25">
      <c r="A2900" s="79"/>
      <c r="C2900" s="78"/>
      <c r="D2900" s="79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ht="13" x14ac:dyDescent="0.25">
      <c r="A2901" s="79"/>
      <c r="C2901" s="78"/>
      <c r="D2901" s="79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ht="13" x14ac:dyDescent="0.25">
      <c r="A2902" s="79"/>
      <c r="C2902" s="78"/>
      <c r="D2902" s="79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ht="13" x14ac:dyDescent="0.25">
      <c r="A2903" s="79"/>
      <c r="C2903" s="78"/>
      <c r="D2903" s="79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ht="13" x14ac:dyDescent="0.25">
      <c r="A2904" s="79"/>
      <c r="C2904" s="78"/>
      <c r="D2904" s="79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ht="13" x14ac:dyDescent="0.25">
      <c r="A2905" s="79"/>
      <c r="C2905" s="78"/>
      <c r="D2905" s="79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ht="13" x14ac:dyDescent="0.25">
      <c r="A2906" s="79"/>
      <c r="C2906" s="78"/>
      <c r="D2906" s="79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ht="13" x14ac:dyDescent="0.25">
      <c r="A2907" s="79"/>
      <c r="C2907" s="78"/>
      <c r="D2907" s="79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ht="13" x14ac:dyDescent="0.25">
      <c r="A2908" s="79"/>
      <c r="C2908" s="78"/>
      <c r="D2908" s="79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ht="13" x14ac:dyDescent="0.25">
      <c r="A2909" s="79"/>
      <c r="C2909" s="78"/>
      <c r="D2909" s="79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ht="13" x14ac:dyDescent="0.25">
      <c r="A2910" s="79"/>
      <c r="C2910" s="78"/>
      <c r="D2910" s="79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ht="13" x14ac:dyDescent="0.25">
      <c r="A2911" s="79"/>
      <c r="C2911" s="78"/>
      <c r="D2911" s="79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ht="13" x14ac:dyDescent="0.25">
      <c r="A2912" s="79"/>
      <c r="C2912" s="78"/>
      <c r="D2912" s="79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ht="13" x14ac:dyDescent="0.25">
      <c r="A2913" s="79"/>
      <c r="C2913" s="78"/>
      <c r="D2913" s="79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ht="13" x14ac:dyDescent="0.25">
      <c r="A2914" s="79"/>
      <c r="C2914" s="78"/>
      <c r="D2914" s="79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ht="13" x14ac:dyDescent="0.25">
      <c r="A2915" s="79"/>
      <c r="C2915" s="78"/>
      <c r="D2915" s="79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ht="13" x14ac:dyDescent="0.25">
      <c r="A2916" s="79"/>
      <c r="C2916" s="78"/>
      <c r="D2916" s="79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ht="13" x14ac:dyDescent="0.25">
      <c r="A2917" s="79"/>
      <c r="C2917" s="78"/>
      <c r="D2917" s="79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ht="13" x14ac:dyDescent="0.25">
      <c r="A2918" s="79"/>
      <c r="C2918" s="78"/>
      <c r="D2918" s="79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ht="13" x14ac:dyDescent="0.25">
      <c r="A2919" s="79"/>
      <c r="C2919" s="78"/>
      <c r="D2919" s="79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ht="13" x14ac:dyDescent="0.25">
      <c r="A2920" s="79"/>
      <c r="C2920" s="78"/>
      <c r="D2920" s="79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ht="13" x14ac:dyDescent="0.25">
      <c r="A2921" s="79"/>
      <c r="C2921" s="78"/>
      <c r="D2921" s="79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ht="13" x14ac:dyDescent="0.25">
      <c r="A2922" s="79"/>
      <c r="C2922" s="78"/>
      <c r="D2922" s="79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ht="13" x14ac:dyDescent="0.25">
      <c r="A2923" s="79"/>
      <c r="C2923" s="78"/>
      <c r="D2923" s="79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ht="13" x14ac:dyDescent="0.25">
      <c r="A2924" s="79"/>
      <c r="C2924" s="78"/>
      <c r="D2924" s="79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ht="13" x14ac:dyDescent="0.25">
      <c r="A2925" s="79"/>
      <c r="C2925" s="78"/>
      <c r="D2925" s="79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ht="13" x14ac:dyDescent="0.25">
      <c r="A2926" s="79"/>
      <c r="C2926" s="78"/>
      <c r="D2926" s="79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ht="13" x14ac:dyDescent="0.25">
      <c r="A2927" s="79"/>
      <c r="C2927" s="78"/>
      <c r="D2927" s="79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ht="13" x14ac:dyDescent="0.25">
      <c r="A2928" s="79"/>
      <c r="C2928" s="78"/>
      <c r="D2928" s="79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ht="13" x14ac:dyDescent="0.25">
      <c r="A2929" s="79"/>
      <c r="C2929" s="78"/>
      <c r="D2929" s="79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ht="13" x14ac:dyDescent="0.25">
      <c r="A2930" s="79"/>
      <c r="C2930" s="78"/>
      <c r="D2930" s="79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ht="13" x14ac:dyDescent="0.25">
      <c r="A2931" s="79"/>
      <c r="C2931" s="78"/>
      <c r="D2931" s="79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ht="13" x14ac:dyDescent="0.25">
      <c r="A2932" s="79"/>
      <c r="C2932" s="78"/>
      <c r="D2932" s="79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ht="13" x14ac:dyDescent="0.25">
      <c r="A2933" s="79"/>
      <c r="C2933" s="78"/>
      <c r="D2933" s="79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ht="13" x14ac:dyDescent="0.25">
      <c r="A2934" s="79"/>
      <c r="C2934" s="78"/>
      <c r="D2934" s="79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ht="13" x14ac:dyDescent="0.25">
      <c r="A2935" s="79"/>
      <c r="C2935" s="78"/>
      <c r="D2935" s="79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ht="13" x14ac:dyDescent="0.25">
      <c r="A2936" s="79"/>
      <c r="C2936" s="78"/>
      <c r="D2936" s="79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ht="13" x14ac:dyDescent="0.25">
      <c r="A2937" s="79"/>
      <c r="C2937" s="78"/>
      <c r="D2937" s="79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ht="13" x14ac:dyDescent="0.25">
      <c r="A2938" s="79"/>
      <c r="C2938" s="78"/>
      <c r="D2938" s="79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ht="13" x14ac:dyDescent="0.25">
      <c r="A2939" s="79"/>
      <c r="C2939" s="78"/>
      <c r="D2939" s="79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ht="13" x14ac:dyDescent="0.25">
      <c r="A2940" s="79"/>
      <c r="C2940" s="78"/>
      <c r="D2940" s="79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ht="13" x14ac:dyDescent="0.25">
      <c r="A2941" s="79"/>
      <c r="C2941" s="78"/>
      <c r="D2941" s="79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ht="13" x14ac:dyDescent="0.25">
      <c r="A2942" s="79"/>
      <c r="C2942" s="78"/>
      <c r="D2942" s="79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ht="13" x14ac:dyDescent="0.25">
      <c r="A2943" s="79"/>
      <c r="C2943" s="78"/>
      <c r="D2943" s="79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ht="13" x14ac:dyDescent="0.25">
      <c r="A2944" s="79"/>
      <c r="C2944" s="78"/>
      <c r="D2944" s="79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ht="13" x14ac:dyDescent="0.25">
      <c r="A2945" s="79"/>
      <c r="C2945" s="78"/>
      <c r="D2945" s="79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ht="13" x14ac:dyDescent="0.25">
      <c r="A2946" s="79"/>
      <c r="C2946" s="78"/>
      <c r="D2946" s="79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ht="13" x14ac:dyDescent="0.25">
      <c r="A2947" s="79"/>
      <c r="C2947" s="78"/>
      <c r="D2947" s="79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ht="13" x14ac:dyDescent="0.25">
      <c r="A2948" s="79"/>
      <c r="C2948" s="78"/>
      <c r="D2948" s="79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ht="13" x14ac:dyDescent="0.25">
      <c r="A2949" s="79"/>
      <c r="C2949" s="78"/>
      <c r="D2949" s="79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ht="13" x14ac:dyDescent="0.25">
      <c r="A2950" s="79"/>
      <c r="C2950" s="78"/>
      <c r="D2950" s="79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ht="13" x14ac:dyDescent="0.25">
      <c r="A2951" s="79"/>
      <c r="C2951" s="78"/>
      <c r="D2951" s="79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ht="13" x14ac:dyDescent="0.25">
      <c r="A2952" s="79"/>
      <c r="C2952" s="78"/>
      <c r="D2952" s="79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ht="13" x14ac:dyDescent="0.25">
      <c r="A2953" s="79"/>
      <c r="C2953" s="78"/>
      <c r="D2953" s="79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ht="13" x14ac:dyDescent="0.25">
      <c r="A2954" s="79"/>
      <c r="C2954" s="78"/>
      <c r="D2954" s="79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ht="13" x14ac:dyDescent="0.25">
      <c r="A2955" s="79"/>
      <c r="C2955" s="78"/>
      <c r="D2955" s="79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ht="13" x14ac:dyDescent="0.25">
      <c r="A2956" s="79"/>
      <c r="C2956" s="78"/>
      <c r="D2956" s="79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ht="13" x14ac:dyDescent="0.25">
      <c r="A2957" s="79"/>
      <c r="C2957" s="78"/>
      <c r="D2957" s="79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ht="13" x14ac:dyDescent="0.25">
      <c r="A2958" s="79"/>
      <c r="C2958" s="78"/>
      <c r="D2958" s="79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ht="13" x14ac:dyDescent="0.25">
      <c r="A2959" s="79"/>
      <c r="C2959" s="78"/>
      <c r="D2959" s="79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ht="13" x14ac:dyDescent="0.25">
      <c r="A2960" s="79"/>
      <c r="C2960" s="78"/>
      <c r="D2960" s="79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ht="13" x14ac:dyDescent="0.25">
      <c r="A2961" s="79"/>
      <c r="C2961" s="78"/>
      <c r="D2961" s="79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ht="13" x14ac:dyDescent="0.25">
      <c r="A2962" s="79"/>
      <c r="C2962" s="78"/>
      <c r="D2962" s="79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ht="13" x14ac:dyDescent="0.25">
      <c r="A2963" s="79"/>
      <c r="C2963" s="78"/>
      <c r="D2963" s="79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ht="13" x14ac:dyDescent="0.25">
      <c r="A2964" s="79"/>
      <c r="C2964" s="78"/>
      <c r="D2964" s="79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ht="13" x14ac:dyDescent="0.25">
      <c r="A2965" s="79"/>
      <c r="C2965" s="78"/>
      <c r="D2965" s="79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ht="13" x14ac:dyDescent="0.25">
      <c r="A2966" s="79"/>
      <c r="C2966" s="78"/>
      <c r="D2966" s="79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ht="13" x14ac:dyDescent="0.25">
      <c r="A2967" s="79"/>
      <c r="C2967" s="78"/>
      <c r="D2967" s="79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ht="13" x14ac:dyDescent="0.25">
      <c r="A2968" s="79"/>
      <c r="C2968" s="78"/>
      <c r="D2968" s="79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ht="13" x14ac:dyDescent="0.25">
      <c r="A2969" s="79"/>
      <c r="C2969" s="78"/>
      <c r="D2969" s="79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ht="13" x14ac:dyDescent="0.25">
      <c r="A2970" s="79"/>
      <c r="C2970" s="78"/>
      <c r="D2970" s="79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ht="13" x14ac:dyDescent="0.25">
      <c r="A2971" s="79"/>
      <c r="C2971" s="78"/>
      <c r="D2971" s="79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ht="13" x14ac:dyDescent="0.25">
      <c r="A2972" s="79"/>
      <c r="C2972" s="78"/>
      <c r="D2972" s="79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ht="13" x14ac:dyDescent="0.25">
      <c r="A2973" s="79"/>
      <c r="C2973" s="78"/>
      <c r="D2973" s="79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ht="13" x14ac:dyDescent="0.25">
      <c r="A2974" s="79"/>
      <c r="C2974" s="78"/>
      <c r="D2974" s="79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ht="13" x14ac:dyDescent="0.25">
      <c r="A2975" s="79"/>
      <c r="C2975" s="78"/>
      <c r="D2975" s="79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ht="13" x14ac:dyDescent="0.25">
      <c r="A2976" s="79"/>
      <c r="C2976" s="78"/>
      <c r="D2976" s="79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ht="13" x14ac:dyDescent="0.25">
      <c r="A2977" s="79"/>
      <c r="C2977" s="78"/>
      <c r="D2977" s="79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ht="13" x14ac:dyDescent="0.25">
      <c r="A2978" s="79"/>
      <c r="C2978" s="78"/>
      <c r="D2978" s="79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ht="13" x14ac:dyDescent="0.25">
      <c r="A2979" s="79"/>
      <c r="C2979" s="78"/>
      <c r="D2979" s="79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ht="13" x14ac:dyDescent="0.25">
      <c r="A2980" s="79"/>
      <c r="C2980" s="78"/>
      <c r="D2980" s="79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ht="13" x14ac:dyDescent="0.25">
      <c r="A2981" s="79"/>
      <c r="C2981" s="78"/>
      <c r="D2981" s="79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ht="13" x14ac:dyDescent="0.25">
      <c r="A2982" s="79"/>
      <c r="C2982" s="78"/>
      <c r="D2982" s="79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ht="13" x14ac:dyDescent="0.25">
      <c r="A2983" s="79"/>
      <c r="C2983" s="78"/>
      <c r="D2983" s="79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ht="13" x14ac:dyDescent="0.25">
      <c r="A2984" s="79"/>
      <c r="C2984" s="78"/>
      <c r="D2984" s="79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ht="13" x14ac:dyDescent="0.25">
      <c r="A2985" s="79"/>
      <c r="C2985" s="78"/>
      <c r="D2985" s="79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ht="13" x14ac:dyDescent="0.25">
      <c r="A2986" s="79"/>
      <c r="C2986" s="78"/>
      <c r="D2986" s="79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ht="13" x14ac:dyDescent="0.25">
      <c r="A2987" s="79"/>
      <c r="C2987" s="78"/>
      <c r="D2987" s="79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ht="13" x14ac:dyDescent="0.25">
      <c r="A2988" s="79"/>
      <c r="C2988" s="78"/>
      <c r="D2988" s="79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ht="13" x14ac:dyDescent="0.25">
      <c r="A2989" s="79"/>
      <c r="C2989" s="78"/>
      <c r="D2989" s="79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ht="13" x14ac:dyDescent="0.25">
      <c r="A2990" s="79"/>
      <c r="C2990" s="78"/>
      <c r="D2990" s="79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ht="13" x14ac:dyDescent="0.25">
      <c r="A2991" s="79"/>
      <c r="C2991" s="78"/>
      <c r="D2991" s="79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ht="13" x14ac:dyDescent="0.25">
      <c r="A2992" s="79"/>
      <c r="C2992" s="78"/>
      <c r="D2992" s="79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ht="13" x14ac:dyDescent="0.25">
      <c r="A2993" s="79"/>
      <c r="C2993" s="78"/>
      <c r="D2993" s="79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ht="13" x14ac:dyDescent="0.25">
      <c r="A2994" s="79"/>
      <c r="C2994" s="78"/>
      <c r="D2994" s="79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ht="13" x14ac:dyDescent="0.25">
      <c r="A2995" s="79"/>
      <c r="C2995" s="78"/>
      <c r="D2995" s="79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ht="13" x14ac:dyDescent="0.25">
      <c r="A2996" s="79"/>
      <c r="C2996" s="78"/>
      <c r="D2996" s="79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ht="13" x14ac:dyDescent="0.25">
      <c r="A2997" s="79"/>
      <c r="C2997" s="78"/>
      <c r="D2997" s="79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ht="13" x14ac:dyDescent="0.25">
      <c r="A2998" s="79"/>
      <c r="C2998" s="78"/>
      <c r="D2998" s="79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ht="13" x14ac:dyDescent="0.25">
      <c r="A2999" s="79"/>
      <c r="C2999" s="78"/>
      <c r="D2999" s="79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ht="13" x14ac:dyDescent="0.25">
      <c r="A3000" s="79"/>
      <c r="C3000" s="78"/>
      <c r="D3000" s="79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ht="13" x14ac:dyDescent="0.25">
      <c r="A3001" s="79"/>
      <c r="C3001" s="78"/>
      <c r="D3001" s="79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ht="13" x14ac:dyDescent="0.25">
      <c r="A3002" s="79"/>
      <c r="C3002" s="78"/>
      <c r="D3002" s="79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ht="13" x14ac:dyDescent="0.25">
      <c r="A3003" s="79"/>
      <c r="C3003" s="78"/>
      <c r="D3003" s="79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ht="13" x14ac:dyDescent="0.25">
      <c r="A3004" s="79"/>
      <c r="C3004" s="78"/>
      <c r="D3004" s="79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ht="13" x14ac:dyDescent="0.25">
      <c r="A3005" s="79"/>
      <c r="C3005" s="78"/>
      <c r="D3005" s="79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ht="13" x14ac:dyDescent="0.25">
      <c r="A3006" s="79"/>
      <c r="C3006" s="78"/>
      <c r="D3006" s="79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ht="13" x14ac:dyDescent="0.25">
      <c r="A3007" s="79"/>
      <c r="C3007" s="78"/>
      <c r="D3007" s="79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ht="13" x14ac:dyDescent="0.25">
      <c r="A3008" s="79"/>
      <c r="C3008" s="78"/>
      <c r="D3008" s="79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ht="13" x14ac:dyDescent="0.25">
      <c r="A3009" s="79"/>
      <c r="C3009" s="78"/>
      <c r="D3009" s="79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ht="13" x14ac:dyDescent="0.25">
      <c r="A3010" s="79"/>
      <c r="C3010" s="78"/>
      <c r="D3010" s="79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ht="13" x14ac:dyDescent="0.25">
      <c r="A3011" s="79"/>
      <c r="C3011" s="78"/>
      <c r="D3011" s="79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ht="13" x14ac:dyDescent="0.25">
      <c r="A3012" s="79"/>
      <c r="C3012" s="78"/>
      <c r="D3012" s="79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ht="13" x14ac:dyDescent="0.25">
      <c r="A3013" s="79"/>
      <c r="C3013" s="78"/>
      <c r="D3013" s="79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ht="13" x14ac:dyDescent="0.25">
      <c r="A3014" s="79"/>
      <c r="C3014" s="78"/>
      <c r="D3014" s="79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ht="13" x14ac:dyDescent="0.25">
      <c r="A3015" s="79"/>
      <c r="C3015" s="78"/>
      <c r="D3015" s="79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ht="13" x14ac:dyDescent="0.25">
      <c r="A3016" s="79"/>
      <c r="C3016" s="78"/>
      <c r="D3016" s="79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ht="13" x14ac:dyDescent="0.25">
      <c r="A3017" s="79"/>
      <c r="C3017" s="78"/>
      <c r="D3017" s="79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ht="13" x14ac:dyDescent="0.25">
      <c r="A3018" s="79"/>
      <c r="C3018" s="78"/>
      <c r="D3018" s="79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ht="13" x14ac:dyDescent="0.25">
      <c r="A3019" s="79"/>
      <c r="C3019" s="78"/>
      <c r="D3019" s="79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ht="13" x14ac:dyDescent="0.25">
      <c r="A3020" s="79"/>
      <c r="C3020" s="78"/>
      <c r="D3020" s="79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ht="13" x14ac:dyDescent="0.25">
      <c r="A3021" s="79"/>
      <c r="C3021" s="78"/>
      <c r="D3021" s="79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ht="13" x14ac:dyDescent="0.25">
      <c r="A3022" s="79"/>
      <c r="C3022" s="78"/>
      <c r="D3022" s="79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ht="13" x14ac:dyDescent="0.25">
      <c r="A3023" s="79"/>
      <c r="C3023" s="78"/>
      <c r="D3023" s="79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ht="13" x14ac:dyDescent="0.25">
      <c r="A3024" s="79"/>
      <c r="C3024" s="78"/>
      <c r="D3024" s="79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ht="13" x14ac:dyDescent="0.25">
      <c r="A3025" s="79"/>
      <c r="C3025" s="78"/>
      <c r="D3025" s="79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ht="13" x14ac:dyDescent="0.25">
      <c r="A3026" s="79"/>
      <c r="C3026" s="78"/>
      <c r="D3026" s="79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ht="13" x14ac:dyDescent="0.25">
      <c r="A3027" s="79"/>
      <c r="C3027" s="78"/>
      <c r="D3027" s="79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ht="13" x14ac:dyDescent="0.25">
      <c r="A3028" s="79"/>
      <c r="C3028" s="78"/>
      <c r="D3028" s="79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ht="13" x14ac:dyDescent="0.25">
      <c r="A3029" s="79"/>
      <c r="C3029" s="78"/>
      <c r="D3029" s="79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ht="13" x14ac:dyDescent="0.25">
      <c r="A3030" s="79"/>
      <c r="C3030" s="78"/>
      <c r="D3030" s="79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ht="13" x14ac:dyDescent="0.25">
      <c r="A3031" s="79"/>
      <c r="C3031" s="78"/>
      <c r="D3031" s="79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ht="13" x14ac:dyDescent="0.25">
      <c r="A3032" s="79"/>
      <c r="C3032" s="78"/>
      <c r="D3032" s="79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ht="13" x14ac:dyDescent="0.25">
      <c r="A3033" s="79"/>
      <c r="C3033" s="78"/>
      <c r="D3033" s="79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ht="13" x14ac:dyDescent="0.25">
      <c r="A3034" s="79"/>
      <c r="C3034" s="78"/>
      <c r="D3034" s="79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ht="13" x14ac:dyDescent="0.25">
      <c r="A3035" s="79"/>
      <c r="C3035" s="78"/>
      <c r="D3035" s="79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ht="13" x14ac:dyDescent="0.25">
      <c r="A3036" s="79"/>
      <c r="C3036" s="78"/>
      <c r="D3036" s="79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ht="13" x14ac:dyDescent="0.25">
      <c r="A3037" s="79"/>
      <c r="C3037" s="78"/>
      <c r="D3037" s="79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ht="13" x14ac:dyDescent="0.25">
      <c r="A3038" s="79"/>
      <c r="C3038" s="78"/>
      <c r="D3038" s="79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ht="13" x14ac:dyDescent="0.25">
      <c r="A3039" s="79"/>
      <c r="C3039" s="78"/>
      <c r="D3039" s="79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ht="13" x14ac:dyDescent="0.25">
      <c r="A3040" s="79"/>
      <c r="C3040" s="78"/>
      <c r="D3040" s="79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ht="13" x14ac:dyDescent="0.25">
      <c r="A3041" s="79"/>
      <c r="C3041" s="78"/>
      <c r="D3041" s="79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ht="13" x14ac:dyDescent="0.25">
      <c r="A3042" s="79"/>
      <c r="C3042" s="78"/>
      <c r="D3042" s="79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ht="13" x14ac:dyDescent="0.25">
      <c r="A3043" s="79"/>
      <c r="C3043" s="78"/>
      <c r="D3043" s="79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ht="13" x14ac:dyDescent="0.25">
      <c r="A3044" s="79"/>
      <c r="C3044" s="78"/>
      <c r="D3044" s="79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ht="13" x14ac:dyDescent="0.25">
      <c r="A3045" s="79"/>
      <c r="C3045" s="78"/>
      <c r="D3045" s="79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ht="13" x14ac:dyDescent="0.25">
      <c r="A3046" s="79"/>
      <c r="C3046" s="78"/>
      <c r="D3046" s="79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ht="13" x14ac:dyDescent="0.25">
      <c r="A3047" s="79"/>
      <c r="C3047" s="78"/>
      <c r="D3047" s="79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ht="13" x14ac:dyDescent="0.25">
      <c r="A3048" s="79"/>
      <c r="C3048" s="78"/>
      <c r="D3048" s="79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ht="13" x14ac:dyDescent="0.25">
      <c r="A3049" s="79"/>
      <c r="C3049" s="78"/>
      <c r="D3049" s="79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ht="13" x14ac:dyDescent="0.25">
      <c r="A3050" s="79"/>
      <c r="C3050" s="78"/>
      <c r="D3050" s="79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ht="13" x14ac:dyDescent="0.25">
      <c r="A3051" s="79"/>
      <c r="C3051" s="78"/>
      <c r="D3051" s="79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ht="13" x14ac:dyDescent="0.25">
      <c r="A3052" s="79"/>
      <c r="C3052" s="78"/>
      <c r="D3052" s="79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ht="13" x14ac:dyDescent="0.25">
      <c r="A3053" s="79"/>
      <c r="C3053" s="78"/>
      <c r="D3053" s="79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ht="13" x14ac:dyDescent="0.25">
      <c r="A3054" s="79"/>
      <c r="C3054" s="78"/>
      <c r="D3054" s="79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ht="13" x14ac:dyDescent="0.25">
      <c r="A3055" s="79"/>
      <c r="C3055" s="78"/>
      <c r="D3055" s="79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ht="13" x14ac:dyDescent="0.25">
      <c r="A3056" s="79"/>
      <c r="C3056" s="78"/>
      <c r="D3056" s="79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ht="13" x14ac:dyDescent="0.25">
      <c r="A3057" s="79"/>
      <c r="C3057" s="78"/>
      <c r="D3057" s="79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ht="13" x14ac:dyDescent="0.25">
      <c r="A3058" s="79"/>
      <c r="C3058" s="78"/>
      <c r="D3058" s="79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ht="13" x14ac:dyDescent="0.25">
      <c r="A3059" s="79"/>
      <c r="C3059" s="78"/>
      <c r="D3059" s="79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ht="13" x14ac:dyDescent="0.25">
      <c r="A3060" s="79"/>
      <c r="C3060" s="78"/>
      <c r="D3060" s="79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ht="13" x14ac:dyDescent="0.25">
      <c r="A3061" s="79"/>
      <c r="C3061" s="78"/>
      <c r="D3061" s="79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ht="13" x14ac:dyDescent="0.25">
      <c r="A3062" s="79"/>
      <c r="C3062" s="78"/>
      <c r="D3062" s="79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ht="13" x14ac:dyDescent="0.25">
      <c r="A3063" s="79"/>
      <c r="C3063" s="78"/>
      <c r="D3063" s="79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ht="13" x14ac:dyDescent="0.25">
      <c r="A3064" s="79"/>
      <c r="C3064" s="78"/>
      <c r="D3064" s="79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ht="13" x14ac:dyDescent="0.25">
      <c r="A3065" s="79"/>
      <c r="C3065" s="78"/>
      <c r="D3065" s="79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ht="13" x14ac:dyDescent="0.25">
      <c r="A3066" s="79"/>
      <c r="C3066" s="78"/>
      <c r="D3066" s="79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ht="13" x14ac:dyDescent="0.25">
      <c r="A3067" s="79"/>
      <c r="C3067" s="78"/>
      <c r="D3067" s="79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ht="13" x14ac:dyDescent="0.25">
      <c r="A3068" s="79"/>
      <c r="C3068" s="78"/>
      <c r="D3068" s="79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ht="13" x14ac:dyDescent="0.25">
      <c r="A3069" s="79"/>
      <c r="C3069" s="78"/>
      <c r="D3069" s="79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ht="13" x14ac:dyDescent="0.25">
      <c r="A3070" s="79"/>
      <c r="C3070" s="78"/>
      <c r="D3070" s="79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ht="13" x14ac:dyDescent="0.25">
      <c r="A3071" s="79"/>
      <c r="C3071" s="78"/>
      <c r="D3071" s="79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ht="13" x14ac:dyDescent="0.25">
      <c r="A3072" s="79"/>
      <c r="C3072" s="78"/>
      <c r="D3072" s="79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ht="13" x14ac:dyDescent="0.25">
      <c r="A3073" s="79"/>
      <c r="C3073" s="78"/>
      <c r="D3073" s="79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ht="13" x14ac:dyDescent="0.25">
      <c r="A3074" s="79"/>
      <c r="C3074" s="78"/>
      <c r="D3074" s="79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ht="13" x14ac:dyDescent="0.25">
      <c r="A3075" s="79"/>
      <c r="C3075" s="78"/>
      <c r="D3075" s="79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ht="13" x14ac:dyDescent="0.25">
      <c r="A3076" s="79"/>
      <c r="C3076" s="78"/>
      <c r="D3076" s="79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ht="13" x14ac:dyDescent="0.25">
      <c r="A3077" s="79"/>
      <c r="C3077" s="78"/>
      <c r="D3077" s="79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ht="13" x14ac:dyDescent="0.25">
      <c r="A3078" s="79"/>
      <c r="C3078" s="78"/>
      <c r="D3078" s="79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ht="13" x14ac:dyDescent="0.25">
      <c r="A3079" s="79"/>
      <c r="C3079" s="78"/>
      <c r="D3079" s="79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ht="13" x14ac:dyDescent="0.25">
      <c r="A3080" s="79"/>
      <c r="C3080" s="78"/>
      <c r="D3080" s="79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ht="13" x14ac:dyDescent="0.25">
      <c r="A3081" s="79"/>
      <c r="C3081" s="78"/>
      <c r="D3081" s="79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ht="13" x14ac:dyDescent="0.25">
      <c r="A3082" s="79"/>
      <c r="C3082" s="78"/>
      <c r="D3082" s="79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ht="13" x14ac:dyDescent="0.25">
      <c r="A3083" s="79"/>
      <c r="C3083" s="78"/>
      <c r="D3083" s="79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ht="13" x14ac:dyDescent="0.25">
      <c r="A3084" s="79"/>
      <c r="C3084" s="78"/>
      <c r="D3084" s="79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ht="13" x14ac:dyDescent="0.25">
      <c r="A3085" s="79"/>
      <c r="C3085" s="78"/>
      <c r="D3085" s="79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ht="13" x14ac:dyDescent="0.25">
      <c r="A3086" s="79"/>
      <c r="C3086" s="78"/>
      <c r="D3086" s="79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ht="13" x14ac:dyDescent="0.25">
      <c r="A3087" s="79"/>
      <c r="C3087" s="78"/>
      <c r="D3087" s="79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ht="13" x14ac:dyDescent="0.25">
      <c r="A3088" s="79"/>
      <c r="C3088" s="78"/>
      <c r="D3088" s="79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ht="13" x14ac:dyDescent="0.25">
      <c r="A3089" s="79"/>
      <c r="C3089" s="78"/>
      <c r="D3089" s="79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ht="13" x14ac:dyDescent="0.25">
      <c r="A3090" s="79"/>
      <c r="C3090" s="78"/>
      <c r="D3090" s="79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ht="13" x14ac:dyDescent="0.25">
      <c r="A3091" s="79"/>
      <c r="C3091" s="78"/>
      <c r="D3091" s="79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ht="13" x14ac:dyDescent="0.25">
      <c r="A3092" s="79"/>
      <c r="C3092" s="78"/>
      <c r="D3092" s="79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ht="13" x14ac:dyDescent="0.25">
      <c r="A3093" s="79"/>
      <c r="C3093" s="78"/>
      <c r="D3093" s="79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ht="13" x14ac:dyDescent="0.25">
      <c r="A3094" s="79"/>
      <c r="C3094" s="78"/>
      <c r="D3094" s="79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ht="13" x14ac:dyDescent="0.25">
      <c r="A3095" s="79"/>
      <c r="C3095" s="78"/>
      <c r="D3095" s="79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ht="13" x14ac:dyDescent="0.25">
      <c r="A3096" s="79"/>
      <c r="C3096" s="78"/>
      <c r="D3096" s="79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ht="13" x14ac:dyDescent="0.25">
      <c r="A3097" s="79"/>
      <c r="C3097" s="78"/>
      <c r="D3097" s="79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ht="13" x14ac:dyDescent="0.25">
      <c r="A3098" s="79"/>
      <c r="C3098" s="78"/>
      <c r="D3098" s="79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ht="13" x14ac:dyDescent="0.25">
      <c r="A3099" s="79"/>
      <c r="C3099" s="78"/>
      <c r="D3099" s="79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ht="13" x14ac:dyDescent="0.25">
      <c r="A3100" s="79"/>
      <c r="C3100" s="78"/>
      <c r="D3100" s="79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ht="13" x14ac:dyDescent="0.25">
      <c r="A3101" s="79"/>
      <c r="C3101" s="78"/>
      <c r="D3101" s="79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ht="13" x14ac:dyDescent="0.25">
      <c r="A3102" s="79"/>
      <c r="C3102" s="78"/>
      <c r="D3102" s="79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ht="13" x14ac:dyDescent="0.25">
      <c r="A3103" s="79"/>
      <c r="C3103" s="78"/>
      <c r="D3103" s="79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ht="13" x14ac:dyDescent="0.25">
      <c r="A3104" s="79"/>
      <c r="C3104" s="78"/>
      <c r="D3104" s="79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ht="13" x14ac:dyDescent="0.25">
      <c r="A3105" s="79"/>
      <c r="C3105" s="78"/>
      <c r="D3105" s="79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ht="13" x14ac:dyDescent="0.25">
      <c r="A3106" s="79"/>
      <c r="C3106" s="78"/>
      <c r="D3106" s="79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ht="13" x14ac:dyDescent="0.25">
      <c r="A3107" s="79"/>
      <c r="C3107" s="78"/>
      <c r="D3107" s="79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ht="13" x14ac:dyDescent="0.25">
      <c r="A3108" s="79"/>
      <c r="C3108" s="78"/>
      <c r="D3108" s="79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ht="13" x14ac:dyDescent="0.25">
      <c r="A3109" s="79"/>
      <c r="C3109" s="78"/>
      <c r="D3109" s="79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ht="13" x14ac:dyDescent="0.25">
      <c r="A3110" s="79"/>
      <c r="C3110" s="78"/>
      <c r="D3110" s="79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ht="13" x14ac:dyDescent="0.25">
      <c r="A3111" s="79"/>
      <c r="C3111" s="78"/>
      <c r="D3111" s="79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ht="13" x14ac:dyDescent="0.25">
      <c r="A3112" s="79"/>
      <c r="C3112" s="78"/>
      <c r="D3112" s="79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ht="13" x14ac:dyDescent="0.25">
      <c r="A3113" s="79"/>
      <c r="C3113" s="78"/>
      <c r="D3113" s="79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ht="13" x14ac:dyDescent="0.25">
      <c r="A3114" s="79"/>
      <c r="C3114" s="78"/>
      <c r="D3114" s="79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ht="13" x14ac:dyDescent="0.25">
      <c r="A3115" s="79"/>
      <c r="C3115" s="78"/>
      <c r="D3115" s="79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ht="13" x14ac:dyDescent="0.25">
      <c r="A3116" s="79"/>
      <c r="C3116" s="78"/>
      <c r="D3116" s="79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ht="13" x14ac:dyDescent="0.25">
      <c r="A3117" s="79"/>
      <c r="C3117" s="78"/>
      <c r="D3117" s="79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ht="13" x14ac:dyDescent="0.25">
      <c r="A3118" s="79"/>
      <c r="C3118" s="78"/>
      <c r="D3118" s="79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ht="13" x14ac:dyDescent="0.25">
      <c r="A3119" s="79"/>
      <c r="C3119" s="78"/>
      <c r="D3119" s="79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ht="13" x14ac:dyDescent="0.25">
      <c r="A3120" s="79"/>
      <c r="C3120" s="78"/>
      <c r="D3120" s="79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ht="13" x14ac:dyDescent="0.25">
      <c r="A3121" s="79"/>
      <c r="C3121" s="78"/>
      <c r="D3121" s="79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ht="13" x14ac:dyDescent="0.25">
      <c r="A3122" s="79"/>
      <c r="C3122" s="78"/>
      <c r="D3122" s="79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ht="13" x14ac:dyDescent="0.25">
      <c r="A3123" s="79"/>
      <c r="C3123" s="78"/>
      <c r="D3123" s="79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ht="13" x14ac:dyDescent="0.25">
      <c r="A3124" s="79"/>
      <c r="C3124" s="78"/>
      <c r="D3124" s="79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ht="13" x14ac:dyDescent="0.25">
      <c r="A3125" s="79"/>
      <c r="C3125" s="78"/>
      <c r="D3125" s="79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ht="13" x14ac:dyDescent="0.25">
      <c r="A3126" s="79"/>
      <c r="C3126" s="78"/>
      <c r="D3126" s="79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ht="13" x14ac:dyDescent="0.25">
      <c r="A3127" s="79"/>
      <c r="C3127" s="78"/>
      <c r="D3127" s="79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ht="13" x14ac:dyDescent="0.25">
      <c r="A3128" s="79"/>
      <c r="C3128" s="78"/>
      <c r="D3128" s="79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ht="13" x14ac:dyDescent="0.25">
      <c r="A3129" s="79"/>
      <c r="C3129" s="78"/>
      <c r="D3129" s="79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ht="13" x14ac:dyDescent="0.25">
      <c r="A3130" s="79"/>
      <c r="C3130" s="78"/>
      <c r="D3130" s="79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ht="13" x14ac:dyDescent="0.25">
      <c r="A3131" s="79"/>
      <c r="C3131" s="78"/>
      <c r="D3131" s="79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ht="13" x14ac:dyDescent="0.25">
      <c r="A3132" s="79"/>
      <c r="C3132" s="78"/>
      <c r="D3132" s="79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ht="13" x14ac:dyDescent="0.25">
      <c r="A3133" s="79"/>
      <c r="C3133" s="78"/>
      <c r="D3133" s="79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ht="13" x14ac:dyDescent="0.25">
      <c r="A3134" s="79"/>
      <c r="C3134" s="78"/>
      <c r="D3134" s="79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ht="13" x14ac:dyDescent="0.25">
      <c r="A3135" s="79"/>
      <c r="C3135" s="78"/>
      <c r="D3135" s="79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ht="13" x14ac:dyDescent="0.25">
      <c r="A3136" s="79"/>
      <c r="C3136" s="78"/>
      <c r="D3136" s="79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ht="13" x14ac:dyDescent="0.25">
      <c r="A3137" s="79"/>
      <c r="C3137" s="78"/>
      <c r="D3137" s="79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ht="13" x14ac:dyDescent="0.25">
      <c r="A3138" s="79"/>
      <c r="C3138" s="78"/>
      <c r="D3138" s="79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ht="13" x14ac:dyDescent="0.25">
      <c r="A3139" s="79"/>
      <c r="C3139" s="78"/>
      <c r="D3139" s="79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ht="13" x14ac:dyDescent="0.25">
      <c r="A3140" s="79"/>
      <c r="C3140" s="78"/>
      <c r="D3140" s="79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ht="13" x14ac:dyDescent="0.25">
      <c r="A3141" s="79"/>
      <c r="C3141" s="78"/>
      <c r="D3141" s="79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ht="13" x14ac:dyDescent="0.25">
      <c r="A3142" s="79"/>
      <c r="C3142" s="78"/>
      <c r="D3142" s="79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ht="13" x14ac:dyDescent="0.25">
      <c r="A3143" s="79"/>
      <c r="C3143" s="78"/>
      <c r="D3143" s="79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ht="13" x14ac:dyDescent="0.25">
      <c r="A3144" s="79"/>
      <c r="C3144" s="78"/>
      <c r="D3144" s="79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ht="13" x14ac:dyDescent="0.25">
      <c r="A3145" s="79"/>
      <c r="C3145" s="78"/>
      <c r="D3145" s="79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ht="13" x14ac:dyDescent="0.25">
      <c r="A3146" s="79"/>
      <c r="C3146" s="78"/>
      <c r="D3146" s="79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ht="13" x14ac:dyDescent="0.25">
      <c r="A3147" s="79"/>
      <c r="C3147" s="78"/>
      <c r="D3147" s="79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ht="13" x14ac:dyDescent="0.25">
      <c r="A3148" s="79"/>
      <c r="C3148" s="78"/>
      <c r="D3148" s="79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ht="13" x14ac:dyDescent="0.25">
      <c r="A3149" s="79"/>
      <c r="C3149" s="78"/>
      <c r="D3149" s="79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ht="13" x14ac:dyDescent="0.25">
      <c r="A3150" s="79"/>
      <c r="C3150" s="78"/>
      <c r="D3150" s="79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ht="13" x14ac:dyDescent="0.25">
      <c r="A3151" s="79"/>
      <c r="C3151" s="78"/>
      <c r="D3151" s="79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ht="13" x14ac:dyDescent="0.25">
      <c r="A3152" s="79"/>
      <c r="C3152" s="78"/>
      <c r="D3152" s="79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ht="13" x14ac:dyDescent="0.25">
      <c r="A3153" s="79"/>
      <c r="C3153" s="78"/>
      <c r="D3153" s="79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ht="13" x14ac:dyDescent="0.25">
      <c r="A3154" s="79"/>
      <c r="C3154" s="78"/>
      <c r="D3154" s="79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ht="13" x14ac:dyDescent="0.25">
      <c r="A3155" s="79"/>
      <c r="C3155" s="78"/>
      <c r="D3155" s="79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ht="13" x14ac:dyDescent="0.25">
      <c r="A3156" s="79"/>
      <c r="C3156" s="78"/>
      <c r="D3156" s="79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ht="13" x14ac:dyDescent="0.25">
      <c r="A3157" s="79"/>
      <c r="C3157" s="78"/>
      <c r="D3157" s="79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ht="13" x14ac:dyDescent="0.25">
      <c r="A3158" s="79"/>
      <c r="C3158" s="78"/>
      <c r="D3158" s="79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ht="13" x14ac:dyDescent="0.25">
      <c r="A3159" s="79"/>
      <c r="C3159" s="78"/>
      <c r="D3159" s="79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ht="13" x14ac:dyDescent="0.25">
      <c r="A3160" s="79"/>
      <c r="C3160" s="78"/>
      <c r="D3160" s="79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ht="13" x14ac:dyDescent="0.25">
      <c r="A3161" s="79"/>
      <c r="C3161" s="78"/>
      <c r="D3161" s="79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ht="13" x14ac:dyDescent="0.25">
      <c r="A3162" s="79"/>
      <c r="C3162" s="78"/>
      <c r="D3162" s="79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ht="13" x14ac:dyDescent="0.25">
      <c r="A3163" s="79"/>
      <c r="C3163" s="78"/>
      <c r="D3163" s="79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ht="13" x14ac:dyDescent="0.25">
      <c r="A3164" s="79"/>
      <c r="C3164" s="78"/>
      <c r="D3164" s="79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ht="13" x14ac:dyDescent="0.25">
      <c r="A3165" s="79"/>
      <c r="C3165" s="78"/>
      <c r="D3165" s="79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ht="13" x14ac:dyDescent="0.25">
      <c r="A3166" s="79"/>
      <c r="C3166" s="78"/>
      <c r="D3166" s="79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ht="13" x14ac:dyDescent="0.25">
      <c r="A3167" s="79"/>
      <c r="C3167" s="78"/>
      <c r="D3167" s="79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ht="13" x14ac:dyDescent="0.25">
      <c r="A3168" s="79"/>
      <c r="C3168" s="78"/>
      <c r="D3168" s="79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ht="13" x14ac:dyDescent="0.25">
      <c r="A3169" s="79"/>
      <c r="C3169" s="78"/>
      <c r="D3169" s="79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ht="13" x14ac:dyDescent="0.25">
      <c r="A3170" s="79"/>
      <c r="C3170" s="78"/>
      <c r="D3170" s="79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ht="13" x14ac:dyDescent="0.25">
      <c r="A3171" s="79"/>
      <c r="C3171" s="78"/>
      <c r="D3171" s="79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ht="13" x14ac:dyDescent="0.25">
      <c r="A3172" s="79"/>
      <c r="C3172" s="78"/>
      <c r="D3172" s="79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ht="13" x14ac:dyDescent="0.25">
      <c r="A3173" s="79"/>
      <c r="C3173" s="78"/>
      <c r="D3173" s="79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ht="13" x14ac:dyDescent="0.25">
      <c r="A3174" s="79"/>
      <c r="C3174" s="78"/>
      <c r="D3174" s="79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ht="13" x14ac:dyDescent="0.25">
      <c r="A3175" s="79"/>
      <c r="C3175" s="78"/>
      <c r="D3175" s="79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ht="13" x14ac:dyDescent="0.25">
      <c r="A3176" s="79"/>
      <c r="C3176" s="78"/>
      <c r="D3176" s="79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ht="13" x14ac:dyDescent="0.25">
      <c r="A3177" s="79"/>
      <c r="C3177" s="78"/>
      <c r="D3177" s="79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ht="13" x14ac:dyDescent="0.25">
      <c r="A3178" s="79"/>
      <c r="C3178" s="78"/>
      <c r="D3178" s="79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ht="13" x14ac:dyDescent="0.25">
      <c r="A3179" s="79"/>
      <c r="C3179" s="78"/>
      <c r="D3179" s="79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ht="13" x14ac:dyDescent="0.25">
      <c r="A3180" s="79"/>
      <c r="C3180" s="78"/>
      <c r="D3180" s="79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ht="13" x14ac:dyDescent="0.25">
      <c r="A3181" s="79"/>
      <c r="C3181" s="78"/>
      <c r="D3181" s="79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ht="13" x14ac:dyDescent="0.25">
      <c r="A3182" s="79"/>
      <c r="C3182" s="78"/>
      <c r="D3182" s="79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ht="13" x14ac:dyDescent="0.25">
      <c r="A3183" s="79"/>
      <c r="C3183" s="78"/>
      <c r="D3183" s="79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ht="13" x14ac:dyDescent="0.25">
      <c r="A3184" s="79"/>
      <c r="C3184" s="78"/>
      <c r="D3184" s="79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ht="13" x14ac:dyDescent="0.25">
      <c r="A3185" s="79"/>
      <c r="C3185" s="78"/>
      <c r="D3185" s="79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ht="13" x14ac:dyDescent="0.25">
      <c r="A3186" s="79"/>
      <c r="C3186" s="78"/>
      <c r="D3186" s="79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ht="13" x14ac:dyDescent="0.25">
      <c r="A3187" s="79"/>
      <c r="C3187" s="78"/>
      <c r="D3187" s="79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ht="13" x14ac:dyDescent="0.25">
      <c r="A3188" s="79"/>
      <c r="C3188" s="78"/>
      <c r="D3188" s="79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ht="13" x14ac:dyDescent="0.25">
      <c r="A3189" s="79"/>
      <c r="C3189" s="78"/>
      <c r="D3189" s="79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ht="13" x14ac:dyDescent="0.25">
      <c r="A3190" s="79"/>
      <c r="C3190" s="78"/>
      <c r="D3190" s="79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ht="13" x14ac:dyDescent="0.25">
      <c r="A3191" s="79"/>
      <c r="C3191" s="78"/>
      <c r="D3191" s="79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ht="13" x14ac:dyDescent="0.25">
      <c r="A3192" s="79"/>
      <c r="C3192" s="78"/>
      <c r="D3192" s="79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ht="13" x14ac:dyDescent="0.25">
      <c r="A3193" s="79"/>
      <c r="C3193" s="78"/>
      <c r="D3193" s="79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ht="13" x14ac:dyDescent="0.25">
      <c r="A3194" s="79"/>
      <c r="C3194" s="78"/>
      <c r="D3194" s="79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ht="13" x14ac:dyDescent="0.25">
      <c r="A3195" s="79"/>
      <c r="C3195" s="78"/>
      <c r="D3195" s="79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ht="13" x14ac:dyDescent="0.25">
      <c r="A3196" s="79"/>
      <c r="C3196" s="78"/>
      <c r="D3196" s="79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ht="13" x14ac:dyDescent="0.25">
      <c r="A3197" s="79"/>
      <c r="C3197" s="78"/>
      <c r="D3197" s="79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ht="13" x14ac:dyDescent="0.25">
      <c r="A3198" s="79"/>
      <c r="C3198" s="78"/>
      <c r="D3198" s="79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ht="13" x14ac:dyDescent="0.25">
      <c r="A3199" s="79"/>
      <c r="C3199" s="78"/>
      <c r="D3199" s="79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ht="13" x14ac:dyDescent="0.25">
      <c r="A3200" s="79"/>
      <c r="C3200" s="78"/>
      <c r="D3200" s="79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ht="13" x14ac:dyDescent="0.25">
      <c r="A3201" s="79"/>
      <c r="C3201" s="78"/>
      <c r="D3201" s="79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ht="13" x14ac:dyDescent="0.25">
      <c r="A3202" s="79"/>
      <c r="C3202" s="78"/>
      <c r="D3202" s="79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ht="13" x14ac:dyDescent="0.25">
      <c r="A3203" s="79"/>
      <c r="C3203" s="78"/>
      <c r="D3203" s="79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ht="13" x14ac:dyDescent="0.25">
      <c r="A3204" s="79"/>
      <c r="C3204" s="78"/>
      <c r="D3204" s="79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ht="13" x14ac:dyDescent="0.25">
      <c r="A3205" s="79"/>
      <c r="C3205" s="78"/>
      <c r="D3205" s="79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ht="13" x14ac:dyDescent="0.25">
      <c r="A3206" s="79"/>
      <c r="C3206" s="78"/>
      <c r="D3206" s="79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ht="13" x14ac:dyDescent="0.25">
      <c r="A3207" s="79"/>
      <c r="C3207" s="78"/>
      <c r="D3207" s="79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ht="13" x14ac:dyDescent="0.25">
      <c r="A3208" s="79"/>
      <c r="C3208" s="78"/>
      <c r="D3208" s="79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ht="13" x14ac:dyDescent="0.25">
      <c r="A3209" s="79"/>
      <c r="C3209" s="78"/>
      <c r="D3209" s="79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ht="13" x14ac:dyDescent="0.25">
      <c r="A3210" s="79"/>
      <c r="C3210" s="78"/>
      <c r="D3210" s="79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ht="13" x14ac:dyDescent="0.25">
      <c r="A3211" s="79"/>
      <c r="C3211" s="78"/>
      <c r="D3211" s="79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ht="13" x14ac:dyDescent="0.25">
      <c r="A3212" s="79"/>
      <c r="C3212" s="78"/>
      <c r="D3212" s="79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ht="13" x14ac:dyDescent="0.25">
      <c r="A3213" s="79"/>
      <c r="C3213" s="78"/>
      <c r="D3213" s="79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ht="13" x14ac:dyDescent="0.25">
      <c r="A3214" s="79"/>
      <c r="C3214" s="78"/>
      <c r="D3214" s="79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ht="13" x14ac:dyDescent="0.25">
      <c r="A3215" s="79"/>
      <c r="C3215" s="78"/>
      <c r="D3215" s="79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ht="13" x14ac:dyDescent="0.25">
      <c r="A3216" s="79"/>
      <c r="C3216" s="78"/>
      <c r="D3216" s="79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ht="13" x14ac:dyDescent="0.25">
      <c r="A3217" s="79"/>
      <c r="C3217" s="78"/>
      <c r="D3217" s="79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ht="13" x14ac:dyDescent="0.25">
      <c r="A3218" s="79"/>
      <c r="C3218" s="78"/>
      <c r="D3218" s="79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ht="13" x14ac:dyDescent="0.25">
      <c r="A3219" s="79"/>
      <c r="C3219" s="78"/>
      <c r="D3219" s="79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ht="13" x14ac:dyDescent="0.25">
      <c r="A3220" s="79"/>
      <c r="C3220" s="78"/>
      <c r="D3220" s="79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ht="13" x14ac:dyDescent="0.25">
      <c r="A3221" s="79"/>
      <c r="C3221" s="78"/>
      <c r="D3221" s="79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ht="13" x14ac:dyDescent="0.25">
      <c r="A3222" s="79"/>
      <c r="C3222" s="78"/>
      <c r="D3222" s="79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ht="13" x14ac:dyDescent="0.25">
      <c r="A3223" s="79"/>
      <c r="C3223" s="78"/>
      <c r="D3223" s="79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ht="13" x14ac:dyDescent="0.25">
      <c r="A3224" s="79"/>
      <c r="C3224" s="78"/>
      <c r="D3224" s="79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ht="13" x14ac:dyDescent="0.25">
      <c r="A3225" s="79"/>
      <c r="C3225" s="78"/>
      <c r="D3225" s="79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ht="13" x14ac:dyDescent="0.25">
      <c r="A3226" s="79"/>
      <c r="C3226" s="78"/>
      <c r="D3226" s="79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ht="13" x14ac:dyDescent="0.25">
      <c r="A3227" s="79"/>
      <c r="C3227" s="78"/>
      <c r="D3227" s="79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ht="13" x14ac:dyDescent="0.25">
      <c r="A3228" s="79"/>
      <c r="C3228" s="78"/>
      <c r="D3228" s="79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ht="13" x14ac:dyDescent="0.25">
      <c r="A3229" s="79"/>
      <c r="C3229" s="78"/>
      <c r="D3229" s="79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ht="13" x14ac:dyDescent="0.25">
      <c r="A3230" s="79"/>
      <c r="C3230" s="78"/>
      <c r="D3230" s="79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ht="13" x14ac:dyDescent="0.25">
      <c r="A3231" s="79"/>
      <c r="C3231" s="78"/>
      <c r="D3231" s="79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ht="13" x14ac:dyDescent="0.25">
      <c r="A3232" s="79"/>
      <c r="C3232" s="78"/>
      <c r="D3232" s="79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ht="13" x14ac:dyDescent="0.25">
      <c r="A3233" s="79"/>
      <c r="C3233" s="78"/>
      <c r="D3233" s="79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ht="13" x14ac:dyDescent="0.25">
      <c r="A3234" s="79"/>
      <c r="C3234" s="78"/>
      <c r="D3234" s="79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ht="13" x14ac:dyDescent="0.25">
      <c r="A3235" s="79"/>
      <c r="C3235" s="78"/>
      <c r="D3235" s="79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ht="13" x14ac:dyDescent="0.25">
      <c r="A3236" s="79"/>
      <c r="C3236" s="78"/>
      <c r="D3236" s="79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ht="13" x14ac:dyDescent="0.25">
      <c r="A3237" s="79"/>
      <c r="C3237" s="78"/>
      <c r="D3237" s="79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ht="13" x14ac:dyDescent="0.25">
      <c r="A3238" s="79"/>
      <c r="C3238" s="78"/>
      <c r="D3238" s="79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ht="13" x14ac:dyDescent="0.25">
      <c r="A3239" s="79"/>
      <c r="C3239" s="78"/>
      <c r="D3239" s="79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ht="13" x14ac:dyDescent="0.25">
      <c r="A3240" s="79"/>
      <c r="C3240" s="78"/>
      <c r="D3240" s="79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ht="13" x14ac:dyDescent="0.25">
      <c r="A3241" s="79"/>
      <c r="C3241" s="78"/>
      <c r="D3241" s="79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ht="13" x14ac:dyDescent="0.25">
      <c r="A3242" s="79"/>
      <c r="C3242" s="78"/>
      <c r="D3242" s="79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ht="13" x14ac:dyDescent="0.25">
      <c r="A3243" s="79"/>
      <c r="C3243" s="78"/>
      <c r="D3243" s="79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ht="13" x14ac:dyDescent="0.25">
      <c r="A3244" s="79"/>
      <c r="C3244" s="78"/>
      <c r="D3244" s="79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ht="13" x14ac:dyDescent="0.25">
      <c r="A3245" s="79"/>
      <c r="C3245" s="78"/>
      <c r="D3245" s="79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ht="13" x14ac:dyDescent="0.25">
      <c r="A3246" s="79"/>
      <c r="C3246" s="78"/>
      <c r="D3246" s="79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ht="13" x14ac:dyDescent="0.25">
      <c r="A3247" s="79"/>
      <c r="C3247" s="78"/>
      <c r="D3247" s="79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ht="13" x14ac:dyDescent="0.25">
      <c r="A3248" s="79"/>
      <c r="C3248" s="78"/>
      <c r="D3248" s="79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ht="13" x14ac:dyDescent="0.25">
      <c r="A3249" s="79"/>
      <c r="C3249" s="78"/>
      <c r="D3249" s="79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ht="13" x14ac:dyDescent="0.25">
      <c r="A3250" s="79"/>
      <c r="C3250" s="78"/>
      <c r="D3250" s="79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ht="13" x14ac:dyDescent="0.25">
      <c r="A3251" s="79"/>
      <c r="C3251" s="78"/>
      <c r="D3251" s="79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ht="13" x14ac:dyDescent="0.25">
      <c r="A3252" s="79"/>
      <c r="C3252" s="78"/>
      <c r="D3252" s="79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ht="13" x14ac:dyDescent="0.25">
      <c r="A3253" s="79"/>
      <c r="C3253" s="78"/>
      <c r="D3253" s="79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ht="13" x14ac:dyDescent="0.25">
      <c r="A3254" s="79"/>
      <c r="C3254" s="78"/>
      <c r="D3254" s="79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ht="13" x14ac:dyDescent="0.25">
      <c r="A3255" s="79"/>
      <c r="C3255" s="78"/>
      <c r="D3255" s="79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ht="13" x14ac:dyDescent="0.25">
      <c r="A3256" s="79"/>
      <c r="C3256" s="78"/>
      <c r="D3256" s="79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ht="13" x14ac:dyDescent="0.25">
      <c r="A3257" s="79"/>
      <c r="C3257" s="78"/>
      <c r="D3257" s="79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ht="13" x14ac:dyDescent="0.25">
      <c r="A3258" s="79"/>
      <c r="C3258" s="78"/>
      <c r="D3258" s="79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ht="13" x14ac:dyDescent="0.25">
      <c r="A3259" s="79"/>
      <c r="C3259" s="78"/>
      <c r="D3259" s="79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ht="13" x14ac:dyDescent="0.25">
      <c r="A3260" s="79"/>
      <c r="C3260" s="78"/>
      <c r="D3260" s="79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ht="13" x14ac:dyDescent="0.25">
      <c r="A3261" s="79"/>
      <c r="C3261" s="78"/>
      <c r="D3261" s="79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ht="13" x14ac:dyDescent="0.25">
      <c r="A3262" s="79"/>
      <c r="C3262" s="78"/>
      <c r="D3262" s="79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ht="13" x14ac:dyDescent="0.25">
      <c r="A3263" s="79"/>
      <c r="C3263" s="78"/>
      <c r="D3263" s="79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ht="13" x14ac:dyDescent="0.25">
      <c r="A3264" s="79"/>
      <c r="C3264" s="78"/>
      <c r="D3264" s="79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ht="13" x14ac:dyDescent="0.25">
      <c r="A3265" s="79"/>
      <c r="C3265" s="78"/>
      <c r="D3265" s="79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ht="13" x14ac:dyDescent="0.25">
      <c r="A3266" s="79"/>
      <c r="C3266" s="78"/>
      <c r="D3266" s="79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ht="13" x14ac:dyDescent="0.25">
      <c r="A3267" s="79"/>
      <c r="C3267" s="78"/>
      <c r="D3267" s="79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ht="13" x14ac:dyDescent="0.25">
      <c r="A3268" s="79"/>
      <c r="C3268" s="78"/>
      <c r="D3268" s="79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ht="13" x14ac:dyDescent="0.25">
      <c r="A3269" s="79"/>
      <c r="C3269" s="78"/>
      <c r="D3269" s="79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ht="13" x14ac:dyDescent="0.25">
      <c r="A3270" s="79"/>
      <c r="C3270" s="78"/>
      <c r="D3270" s="79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ht="13" x14ac:dyDescent="0.25">
      <c r="A3271" s="79"/>
      <c r="C3271" s="78"/>
      <c r="D3271" s="79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ht="13" x14ac:dyDescent="0.25">
      <c r="A3272" s="79"/>
      <c r="C3272" s="78"/>
      <c r="D3272" s="79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ht="13" x14ac:dyDescent="0.25">
      <c r="A3273" s="79"/>
      <c r="C3273" s="78"/>
      <c r="D3273" s="79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ht="13" x14ac:dyDescent="0.25">
      <c r="A3274" s="79"/>
      <c r="C3274" s="78"/>
      <c r="D3274" s="79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ht="13" x14ac:dyDescent="0.25">
      <c r="A3275" s="79"/>
      <c r="C3275" s="78"/>
      <c r="D3275" s="79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ht="13" x14ac:dyDescent="0.25">
      <c r="A3276" s="79"/>
      <c r="C3276" s="78"/>
      <c r="D3276" s="79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ht="13" x14ac:dyDescent="0.25">
      <c r="A3277" s="79"/>
      <c r="C3277" s="78"/>
      <c r="D3277" s="79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ht="13" x14ac:dyDescent="0.25">
      <c r="A3278" s="79"/>
      <c r="C3278" s="78"/>
      <c r="D3278" s="79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ht="13" x14ac:dyDescent="0.25">
      <c r="A3279" s="79"/>
      <c r="C3279" s="78"/>
      <c r="D3279" s="79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ht="13" x14ac:dyDescent="0.25">
      <c r="A3280" s="79"/>
      <c r="C3280" s="78"/>
      <c r="D3280" s="79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ht="13" x14ac:dyDescent="0.25">
      <c r="A3281" s="79"/>
      <c r="C3281" s="78"/>
      <c r="D3281" s="79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ht="13" x14ac:dyDescent="0.25">
      <c r="A3282" s="79"/>
      <c r="C3282" s="78"/>
      <c r="D3282" s="79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ht="13" x14ac:dyDescent="0.25">
      <c r="A3283" s="79"/>
      <c r="C3283" s="78"/>
      <c r="D3283" s="79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ht="13" x14ac:dyDescent="0.25">
      <c r="A3284" s="79"/>
      <c r="C3284" s="78"/>
      <c r="D3284" s="79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ht="13" x14ac:dyDescent="0.25">
      <c r="A3285" s="79"/>
      <c r="C3285" s="78"/>
      <c r="D3285" s="79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ht="13" x14ac:dyDescent="0.25">
      <c r="A3286" s="79"/>
      <c r="C3286" s="78"/>
      <c r="D3286" s="79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ht="13" x14ac:dyDescent="0.25">
      <c r="A3287" s="79"/>
      <c r="C3287" s="78"/>
      <c r="D3287" s="79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ht="13" x14ac:dyDescent="0.25">
      <c r="A3288" s="79"/>
      <c r="C3288" s="78"/>
      <c r="D3288" s="79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ht="13" x14ac:dyDescent="0.25">
      <c r="A3289" s="79"/>
      <c r="C3289" s="78"/>
      <c r="D3289" s="79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ht="13" x14ac:dyDescent="0.25">
      <c r="A3290" s="79"/>
      <c r="C3290" s="78"/>
      <c r="D3290" s="79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ht="13" x14ac:dyDescent="0.25">
      <c r="A3291" s="79"/>
      <c r="C3291" s="78"/>
      <c r="D3291" s="79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ht="13" x14ac:dyDescent="0.25">
      <c r="A3292" s="79"/>
      <c r="C3292" s="78"/>
      <c r="D3292" s="79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ht="13" x14ac:dyDescent="0.25">
      <c r="A3293" s="79"/>
      <c r="C3293" s="78"/>
      <c r="D3293" s="79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ht="13" x14ac:dyDescent="0.25">
      <c r="A3294" s="79"/>
      <c r="C3294" s="78"/>
      <c r="D3294" s="79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ht="13" x14ac:dyDescent="0.25">
      <c r="A3295" s="79"/>
      <c r="C3295" s="78"/>
      <c r="D3295" s="79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ht="13" x14ac:dyDescent="0.25">
      <c r="A3296" s="79"/>
      <c r="C3296" s="78"/>
      <c r="D3296" s="79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ht="13" x14ac:dyDescent="0.25">
      <c r="A3297" s="79"/>
      <c r="C3297" s="78"/>
      <c r="D3297" s="79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ht="13" x14ac:dyDescent="0.25">
      <c r="A3298" s="79"/>
      <c r="C3298" s="78"/>
      <c r="D3298" s="79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ht="13" x14ac:dyDescent="0.25">
      <c r="A3299" s="79"/>
      <c r="C3299" s="78"/>
      <c r="D3299" s="79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ht="13" x14ac:dyDescent="0.25">
      <c r="A3300" s="79"/>
      <c r="C3300" s="78"/>
      <c r="D3300" s="79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ht="13" x14ac:dyDescent="0.25">
      <c r="A3301" s="79"/>
      <c r="C3301" s="78"/>
      <c r="D3301" s="79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ht="13" x14ac:dyDescent="0.25">
      <c r="A3302" s="79"/>
      <c r="C3302" s="78"/>
      <c r="D3302" s="79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ht="13" x14ac:dyDescent="0.25">
      <c r="A3303" s="79"/>
      <c r="C3303" s="78"/>
      <c r="D3303" s="79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ht="13" x14ac:dyDescent="0.25">
      <c r="A3304" s="79"/>
      <c r="C3304" s="78"/>
      <c r="D3304" s="79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ht="13" x14ac:dyDescent="0.25">
      <c r="A3305" s="79"/>
      <c r="C3305" s="78"/>
      <c r="D3305" s="79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ht="13" x14ac:dyDescent="0.25">
      <c r="A3306" s="79"/>
      <c r="C3306" s="78"/>
      <c r="D3306" s="79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ht="13" x14ac:dyDescent="0.25">
      <c r="A3307" s="79"/>
      <c r="C3307" s="78"/>
      <c r="D3307" s="79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ht="13" x14ac:dyDescent="0.25">
      <c r="A3308" s="79"/>
      <c r="C3308" s="78"/>
      <c r="D3308" s="79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ht="13" x14ac:dyDescent="0.25">
      <c r="A3309" s="79"/>
      <c r="C3309" s="78"/>
      <c r="D3309" s="79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ht="13" x14ac:dyDescent="0.25">
      <c r="A3310" s="79"/>
      <c r="C3310" s="78"/>
      <c r="D3310" s="79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ht="13" x14ac:dyDescent="0.25">
      <c r="A3311" s="79"/>
      <c r="C3311" s="78"/>
      <c r="D3311" s="79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ht="13" x14ac:dyDescent="0.25">
      <c r="A3312" s="79"/>
      <c r="C3312" s="78"/>
      <c r="D3312" s="79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ht="13" x14ac:dyDescent="0.25">
      <c r="A3313" s="79"/>
      <c r="C3313" s="78"/>
      <c r="D3313" s="79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ht="13" x14ac:dyDescent="0.25">
      <c r="A3314" s="79"/>
      <c r="C3314" s="78"/>
      <c r="D3314" s="79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ht="13" x14ac:dyDescent="0.25">
      <c r="A3315" s="79"/>
      <c r="C3315" s="78"/>
      <c r="D3315" s="79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ht="13" x14ac:dyDescent="0.25">
      <c r="A3316" s="79"/>
      <c r="C3316" s="78"/>
      <c r="D3316" s="79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ht="13" x14ac:dyDescent="0.25">
      <c r="A3317" s="79"/>
      <c r="C3317" s="78"/>
      <c r="D3317" s="79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ht="13" x14ac:dyDescent="0.25">
      <c r="A3318" s="79"/>
      <c r="C3318" s="78"/>
      <c r="D3318" s="79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ht="13" x14ac:dyDescent="0.25">
      <c r="A3319" s="79"/>
      <c r="C3319" s="78"/>
      <c r="D3319" s="79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ht="13" x14ac:dyDescent="0.25">
      <c r="A3320" s="79"/>
      <c r="C3320" s="78"/>
      <c r="D3320" s="79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ht="13" x14ac:dyDescent="0.25">
      <c r="A3321" s="79"/>
      <c r="C3321" s="78"/>
      <c r="D3321" s="79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ht="13" x14ac:dyDescent="0.25">
      <c r="A3322" s="79"/>
      <c r="C3322" s="78"/>
      <c r="D3322" s="79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ht="13" x14ac:dyDescent="0.25">
      <c r="A3323" s="79"/>
      <c r="C3323" s="78"/>
      <c r="D3323" s="79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ht="13" x14ac:dyDescent="0.25">
      <c r="A3324" s="79"/>
      <c r="C3324" s="78"/>
      <c r="D3324" s="79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ht="13" x14ac:dyDescent="0.25">
      <c r="A3325" s="79"/>
      <c r="C3325" s="78"/>
      <c r="D3325" s="79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ht="13" x14ac:dyDescent="0.25">
      <c r="A3326" s="79"/>
      <c r="C3326" s="78"/>
      <c r="D3326" s="79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ht="13" x14ac:dyDescent="0.25">
      <c r="A3327" s="79"/>
      <c r="C3327" s="78"/>
      <c r="D3327" s="79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ht="13" x14ac:dyDescent="0.25">
      <c r="A3328" s="79"/>
      <c r="C3328" s="78"/>
      <c r="D3328" s="79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ht="13" x14ac:dyDescent="0.25">
      <c r="A3329" s="79"/>
      <c r="C3329" s="78"/>
      <c r="D3329" s="79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ht="13" x14ac:dyDescent="0.25">
      <c r="A3330" s="79"/>
      <c r="C3330" s="78"/>
      <c r="D3330" s="79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ht="13" x14ac:dyDescent="0.25">
      <c r="A3331" s="79"/>
      <c r="C3331" s="78"/>
      <c r="D3331" s="79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ht="13" x14ac:dyDescent="0.25">
      <c r="A3332" s="79"/>
      <c r="C3332" s="78"/>
      <c r="D3332" s="79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ht="13" x14ac:dyDescent="0.25">
      <c r="A3333" s="79"/>
      <c r="C3333" s="78"/>
      <c r="D3333" s="79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ht="13" x14ac:dyDescent="0.25">
      <c r="A3334" s="79"/>
      <c r="C3334" s="78"/>
      <c r="D3334" s="79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ht="13" x14ac:dyDescent="0.25">
      <c r="A3335" s="79"/>
      <c r="C3335" s="78"/>
      <c r="D3335" s="79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ht="13" x14ac:dyDescent="0.25">
      <c r="A3336" s="79"/>
      <c r="C3336" s="78"/>
      <c r="D3336" s="79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ht="13" x14ac:dyDescent="0.25">
      <c r="A3337" s="79"/>
      <c r="C3337" s="78"/>
      <c r="D3337" s="79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ht="13" x14ac:dyDescent="0.25">
      <c r="A3338" s="79"/>
      <c r="C3338" s="78"/>
      <c r="D3338" s="79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ht="13" x14ac:dyDescent="0.25">
      <c r="A3339" s="79"/>
      <c r="C3339" s="78"/>
      <c r="D3339" s="79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ht="13" x14ac:dyDescent="0.25">
      <c r="A3340" s="79"/>
      <c r="C3340" s="78"/>
      <c r="D3340" s="79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ht="13" x14ac:dyDescent="0.25">
      <c r="A3341" s="79"/>
      <c r="C3341" s="78"/>
      <c r="D3341" s="79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ht="13" x14ac:dyDescent="0.25">
      <c r="A3342" s="79"/>
      <c r="C3342" s="78"/>
      <c r="D3342" s="79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ht="13" x14ac:dyDescent="0.25">
      <c r="A3343" s="79"/>
      <c r="C3343" s="78"/>
      <c r="D3343" s="79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ht="13" x14ac:dyDescent="0.25">
      <c r="A3344" s="79"/>
      <c r="C3344" s="78"/>
      <c r="D3344" s="79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ht="13" x14ac:dyDescent="0.25">
      <c r="A3345" s="79"/>
      <c r="C3345" s="78"/>
      <c r="D3345" s="79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ht="13" x14ac:dyDescent="0.25">
      <c r="A3346" s="79"/>
      <c r="C3346" s="78"/>
      <c r="D3346" s="79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ht="13" x14ac:dyDescent="0.25">
      <c r="A3347" s="79"/>
      <c r="C3347" s="78"/>
      <c r="D3347" s="79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ht="13" x14ac:dyDescent="0.25">
      <c r="A3348" s="79"/>
      <c r="C3348" s="78"/>
      <c r="D3348" s="79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ht="13" x14ac:dyDescent="0.25">
      <c r="A3349" s="79"/>
      <c r="C3349" s="78"/>
      <c r="D3349" s="79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ht="13" x14ac:dyDescent="0.25">
      <c r="A3350" s="79"/>
      <c r="C3350" s="78"/>
      <c r="D3350" s="79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ht="13" x14ac:dyDescent="0.25">
      <c r="A3351" s="79"/>
      <c r="C3351" s="78"/>
      <c r="D3351" s="79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ht="13" x14ac:dyDescent="0.25">
      <c r="A3352" s="79"/>
      <c r="C3352" s="78"/>
      <c r="D3352" s="79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ht="13" x14ac:dyDescent="0.25">
      <c r="A3353" s="79"/>
      <c r="C3353" s="78"/>
      <c r="D3353" s="79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ht="13" x14ac:dyDescent="0.25">
      <c r="A3354" s="79"/>
      <c r="C3354" s="78"/>
      <c r="D3354" s="79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ht="13" x14ac:dyDescent="0.25">
      <c r="A3355" s="79"/>
      <c r="C3355" s="78"/>
      <c r="D3355" s="79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ht="13" x14ac:dyDescent="0.25">
      <c r="A3356" s="79"/>
      <c r="C3356" s="78"/>
      <c r="D3356" s="79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ht="13" x14ac:dyDescent="0.25">
      <c r="A3357" s="79"/>
      <c r="C3357" s="78"/>
      <c r="D3357" s="79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ht="13" x14ac:dyDescent="0.25">
      <c r="A3358" s="79"/>
      <c r="C3358" s="78"/>
      <c r="D3358" s="79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ht="13" x14ac:dyDescent="0.25">
      <c r="A3359" s="79"/>
      <c r="C3359" s="78"/>
      <c r="D3359" s="79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ht="13" x14ac:dyDescent="0.25">
      <c r="A3360" s="79"/>
      <c r="C3360" s="78"/>
      <c r="D3360" s="79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ht="13" x14ac:dyDescent="0.25">
      <c r="A3361" s="79"/>
      <c r="C3361" s="78"/>
      <c r="D3361" s="79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ht="13" x14ac:dyDescent="0.25">
      <c r="A3362" s="79"/>
      <c r="C3362" s="78"/>
      <c r="D3362" s="79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ht="13" x14ac:dyDescent="0.25">
      <c r="A3363" s="79"/>
      <c r="C3363" s="78"/>
      <c r="D3363" s="79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ht="13" x14ac:dyDescent="0.25">
      <c r="A3364" s="79"/>
      <c r="C3364" s="78"/>
      <c r="D3364" s="79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ht="13" x14ac:dyDescent="0.25">
      <c r="A3365" s="79"/>
      <c r="C3365" s="78"/>
      <c r="D3365" s="79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ht="13" x14ac:dyDescent="0.25">
      <c r="A3366" s="79"/>
      <c r="C3366" s="78"/>
      <c r="D3366" s="79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ht="13" x14ac:dyDescent="0.25">
      <c r="A3367" s="79"/>
      <c r="C3367" s="78"/>
      <c r="D3367" s="79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ht="13" x14ac:dyDescent="0.25">
      <c r="A3368" s="79"/>
      <c r="C3368" s="78"/>
      <c r="D3368" s="79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ht="13" x14ac:dyDescent="0.25">
      <c r="A3369" s="79"/>
      <c r="C3369" s="78"/>
      <c r="D3369" s="79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ht="13" x14ac:dyDescent="0.25">
      <c r="A3370" s="79"/>
      <c r="C3370" s="78"/>
      <c r="D3370" s="79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ht="13" x14ac:dyDescent="0.25">
      <c r="A3371" s="79"/>
      <c r="C3371" s="78"/>
      <c r="D3371" s="79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ht="13" x14ac:dyDescent="0.25">
      <c r="A3372" s="79"/>
      <c r="C3372" s="78"/>
      <c r="D3372" s="79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ht="13" x14ac:dyDescent="0.25">
      <c r="A3373" s="79"/>
      <c r="C3373" s="78"/>
      <c r="D3373" s="79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ht="13" x14ac:dyDescent="0.25">
      <c r="A3374" s="79"/>
      <c r="C3374" s="78"/>
      <c r="D3374" s="79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ht="13" x14ac:dyDescent="0.25">
      <c r="A3375" s="79"/>
      <c r="C3375" s="78"/>
      <c r="D3375" s="79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ht="13" x14ac:dyDescent="0.25">
      <c r="A3376" s="79"/>
      <c r="C3376" s="78"/>
      <c r="D3376" s="79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ht="13" x14ac:dyDescent="0.25">
      <c r="A3377" s="79"/>
      <c r="C3377" s="78"/>
      <c r="D3377" s="79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ht="13" x14ac:dyDescent="0.25">
      <c r="A3378" s="79"/>
      <c r="C3378" s="78"/>
      <c r="D3378" s="79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ht="13" x14ac:dyDescent="0.25">
      <c r="A3379" s="79"/>
      <c r="C3379" s="78"/>
      <c r="D3379" s="79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ht="13" x14ac:dyDescent="0.25">
      <c r="A3380" s="79"/>
      <c r="C3380" s="78"/>
      <c r="D3380" s="79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ht="13" x14ac:dyDescent="0.25">
      <c r="A3381" s="79"/>
      <c r="C3381" s="78"/>
      <c r="D3381" s="79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ht="13" x14ac:dyDescent="0.25">
      <c r="A3382" s="79"/>
      <c r="C3382" s="78"/>
      <c r="D3382" s="79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ht="13" x14ac:dyDescent="0.25">
      <c r="A3383" s="79"/>
      <c r="C3383" s="78"/>
      <c r="D3383" s="79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ht="13" x14ac:dyDescent="0.25">
      <c r="A3384" s="79"/>
      <c r="C3384" s="78"/>
      <c r="D3384" s="79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ht="13" x14ac:dyDescent="0.25">
      <c r="A3385" s="79"/>
      <c r="C3385" s="78"/>
      <c r="D3385" s="79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ht="13" x14ac:dyDescent="0.25">
      <c r="A3386" s="79"/>
      <c r="C3386" s="78"/>
      <c r="D3386" s="79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ht="13" x14ac:dyDescent="0.25">
      <c r="A3387" s="79"/>
      <c r="C3387" s="78"/>
      <c r="D3387" s="79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ht="13" x14ac:dyDescent="0.25">
      <c r="A3388" s="79"/>
      <c r="C3388" s="78"/>
      <c r="D3388" s="79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ht="13" x14ac:dyDescent="0.25">
      <c r="A3389" s="79"/>
      <c r="C3389" s="78"/>
      <c r="D3389" s="79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ht="13" x14ac:dyDescent="0.25">
      <c r="A3390" s="79"/>
      <c r="C3390" s="78"/>
      <c r="D3390" s="79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ht="13" x14ac:dyDescent="0.25">
      <c r="A3391" s="79"/>
      <c r="C3391" s="78"/>
      <c r="D3391" s="79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ht="13" x14ac:dyDescent="0.25">
      <c r="A3392" s="79"/>
      <c r="C3392" s="78"/>
      <c r="D3392" s="79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ht="13" x14ac:dyDescent="0.25">
      <c r="A3393" s="79"/>
      <c r="C3393" s="78"/>
      <c r="D3393" s="79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ht="13" x14ac:dyDescent="0.25">
      <c r="A3394" s="79"/>
      <c r="C3394" s="78"/>
      <c r="D3394" s="79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ht="13" x14ac:dyDescent="0.25">
      <c r="A3395" s="79"/>
      <c r="C3395" s="78"/>
      <c r="D3395" s="79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ht="13" x14ac:dyDescent="0.25">
      <c r="A3396" s="79"/>
      <c r="C3396" s="78"/>
      <c r="D3396" s="79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ht="13" x14ac:dyDescent="0.25">
      <c r="A3397" s="79"/>
      <c r="C3397" s="78"/>
      <c r="D3397" s="79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ht="13" x14ac:dyDescent="0.25">
      <c r="A3398" s="79"/>
      <c r="C3398" s="78"/>
      <c r="D3398" s="79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ht="13" x14ac:dyDescent="0.25">
      <c r="A3399" s="79"/>
      <c r="C3399" s="78"/>
      <c r="D3399" s="79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ht="13" x14ac:dyDescent="0.25">
      <c r="A3400" s="79"/>
      <c r="C3400" s="78"/>
      <c r="D3400" s="79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ht="13" x14ac:dyDescent="0.25">
      <c r="A3401" s="79"/>
      <c r="C3401" s="78"/>
      <c r="D3401" s="79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ht="13" x14ac:dyDescent="0.25">
      <c r="A3402" s="79"/>
      <c r="C3402" s="78"/>
      <c r="D3402" s="79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ht="13" x14ac:dyDescent="0.25">
      <c r="A3403" s="79"/>
      <c r="C3403" s="78"/>
      <c r="D3403" s="79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ht="13" x14ac:dyDescent="0.25">
      <c r="A3404" s="79"/>
      <c r="C3404" s="78"/>
      <c r="D3404" s="79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ht="13" x14ac:dyDescent="0.25">
      <c r="A3405" s="79"/>
      <c r="C3405" s="78"/>
      <c r="D3405" s="79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ht="13" x14ac:dyDescent="0.25">
      <c r="A3406" s="79"/>
      <c r="C3406" s="78"/>
      <c r="D3406" s="79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ht="13" x14ac:dyDescent="0.25">
      <c r="A3407" s="79"/>
      <c r="C3407" s="78"/>
      <c r="D3407" s="79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ht="13" x14ac:dyDescent="0.25">
      <c r="A3408" s="79"/>
      <c r="C3408" s="78"/>
      <c r="D3408" s="79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ht="13" x14ac:dyDescent="0.25">
      <c r="A3409" s="79"/>
      <c r="C3409" s="78"/>
      <c r="D3409" s="79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ht="13" x14ac:dyDescent="0.25">
      <c r="A3410" s="79"/>
      <c r="C3410" s="78"/>
      <c r="D3410" s="79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ht="13" x14ac:dyDescent="0.25">
      <c r="A3411" s="79"/>
      <c r="C3411" s="78"/>
      <c r="D3411" s="79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ht="13" x14ac:dyDescent="0.25">
      <c r="A3412" s="79"/>
      <c r="C3412" s="78"/>
      <c r="D3412" s="79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ht="13" x14ac:dyDescent="0.25">
      <c r="A3413" s="79"/>
      <c r="C3413" s="78"/>
      <c r="D3413" s="79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ht="13" x14ac:dyDescent="0.25">
      <c r="A3414" s="79"/>
      <c r="C3414" s="78"/>
      <c r="D3414" s="79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ht="13" x14ac:dyDescent="0.25">
      <c r="A3415" s="79"/>
      <c r="C3415" s="78"/>
      <c r="D3415" s="79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ht="13" x14ac:dyDescent="0.25">
      <c r="A3416" s="79"/>
      <c r="C3416" s="78"/>
      <c r="D3416" s="79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ht="13" x14ac:dyDescent="0.25">
      <c r="A3417" s="79"/>
      <c r="C3417" s="78"/>
      <c r="D3417" s="79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ht="13" x14ac:dyDescent="0.25">
      <c r="A3418" s="79"/>
      <c r="C3418" s="78"/>
      <c r="D3418" s="79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ht="13" x14ac:dyDescent="0.25">
      <c r="A3419" s="79"/>
      <c r="C3419" s="78"/>
      <c r="D3419" s="79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ht="13" x14ac:dyDescent="0.25">
      <c r="A3420" s="79"/>
      <c r="C3420" s="78"/>
      <c r="D3420" s="79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ht="13" x14ac:dyDescent="0.25">
      <c r="A3421" s="79"/>
      <c r="C3421" s="78"/>
      <c r="D3421" s="79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ht="13" x14ac:dyDescent="0.25">
      <c r="A3422" s="79"/>
      <c r="C3422" s="78"/>
      <c r="D3422" s="79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ht="13" x14ac:dyDescent="0.25">
      <c r="A3423" s="79"/>
      <c r="C3423" s="78"/>
      <c r="D3423" s="79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ht="13" x14ac:dyDescent="0.25">
      <c r="A3424" s="79"/>
      <c r="C3424" s="78"/>
      <c r="D3424" s="79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ht="13" x14ac:dyDescent="0.25">
      <c r="A3425" s="79"/>
      <c r="C3425" s="78"/>
      <c r="D3425" s="79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ht="13" x14ac:dyDescent="0.25">
      <c r="A3426" s="79"/>
      <c r="C3426" s="78"/>
      <c r="D3426" s="79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ht="13" x14ac:dyDescent="0.25">
      <c r="A3427" s="79"/>
      <c r="C3427" s="78"/>
      <c r="D3427" s="79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ht="13" x14ac:dyDescent="0.25">
      <c r="A3428" s="79"/>
      <c r="C3428" s="78"/>
      <c r="D3428" s="79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ht="13" x14ac:dyDescent="0.25">
      <c r="A3429" s="79"/>
      <c r="C3429" s="78"/>
      <c r="D3429" s="79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ht="13" x14ac:dyDescent="0.25">
      <c r="A3430" s="79"/>
      <c r="C3430" s="78"/>
      <c r="D3430" s="79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ht="13" x14ac:dyDescent="0.25">
      <c r="A3431" s="79"/>
      <c r="C3431" s="78"/>
      <c r="D3431" s="79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ht="13" x14ac:dyDescent="0.25">
      <c r="A3432" s="79"/>
      <c r="C3432" s="78"/>
      <c r="D3432" s="79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ht="13" x14ac:dyDescent="0.25">
      <c r="A3433" s="79"/>
      <c r="C3433" s="78"/>
      <c r="D3433" s="79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ht="13" x14ac:dyDescent="0.25">
      <c r="A3434" s="79"/>
      <c r="C3434" s="78"/>
      <c r="D3434" s="79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ht="13" x14ac:dyDescent="0.25">
      <c r="A3435" s="79"/>
      <c r="C3435" s="78"/>
      <c r="D3435" s="79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ht="13" x14ac:dyDescent="0.25">
      <c r="A3436" s="79"/>
      <c r="C3436" s="78"/>
      <c r="D3436" s="79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ht="13" x14ac:dyDescent="0.25">
      <c r="A3437" s="79"/>
      <c r="C3437" s="78"/>
      <c r="D3437" s="79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ht="13" x14ac:dyDescent="0.25">
      <c r="A3438" s="79"/>
      <c r="C3438" s="78"/>
      <c r="D3438" s="79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ht="13" x14ac:dyDescent="0.25">
      <c r="A3439" s="79"/>
      <c r="C3439" s="78"/>
      <c r="D3439" s="79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ht="13" x14ac:dyDescent="0.25">
      <c r="A3440" s="79"/>
      <c r="C3440" s="78"/>
      <c r="D3440" s="79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ht="13" x14ac:dyDescent="0.25">
      <c r="A3441" s="79"/>
      <c r="C3441" s="78"/>
      <c r="D3441" s="79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ht="13" x14ac:dyDescent="0.25">
      <c r="A3442" s="79"/>
      <c r="C3442" s="78"/>
      <c r="D3442" s="79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ht="13" x14ac:dyDescent="0.25">
      <c r="A3443" s="79"/>
      <c r="C3443" s="78"/>
      <c r="D3443" s="79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ht="13" x14ac:dyDescent="0.25">
      <c r="A3444" s="79"/>
      <c r="C3444" s="78"/>
      <c r="D3444" s="79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ht="13" x14ac:dyDescent="0.25">
      <c r="A3445" s="79"/>
      <c r="C3445" s="78"/>
      <c r="D3445" s="79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ht="13" x14ac:dyDescent="0.25">
      <c r="A3446" s="79"/>
      <c r="C3446" s="78"/>
      <c r="D3446" s="79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ht="13" x14ac:dyDescent="0.25">
      <c r="A3447" s="79"/>
      <c r="C3447" s="78"/>
      <c r="D3447" s="79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ht="13" x14ac:dyDescent="0.25">
      <c r="A3448" s="79"/>
      <c r="C3448" s="78"/>
      <c r="D3448" s="79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ht="13" x14ac:dyDescent="0.25">
      <c r="A3449" s="79"/>
      <c r="C3449" s="78"/>
      <c r="D3449" s="79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ht="13" x14ac:dyDescent="0.25">
      <c r="A3450" s="79"/>
      <c r="C3450" s="78"/>
      <c r="D3450" s="79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ht="13" x14ac:dyDescent="0.25">
      <c r="A3451" s="79"/>
      <c r="C3451" s="78"/>
      <c r="D3451" s="79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ht="13" x14ac:dyDescent="0.25">
      <c r="A3452" s="79"/>
      <c r="C3452" s="78"/>
      <c r="D3452" s="79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ht="13" x14ac:dyDescent="0.25">
      <c r="A3453" s="79"/>
      <c r="C3453" s="78"/>
      <c r="D3453" s="79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ht="13" x14ac:dyDescent="0.25">
      <c r="A3454" s="79"/>
      <c r="C3454" s="78"/>
      <c r="D3454" s="79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ht="13" x14ac:dyDescent="0.25">
      <c r="A3455" s="79"/>
      <c r="C3455" s="78"/>
      <c r="D3455" s="79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ht="13" x14ac:dyDescent="0.25">
      <c r="A3456" s="79"/>
      <c r="C3456" s="78"/>
      <c r="D3456" s="79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ht="13" x14ac:dyDescent="0.25">
      <c r="A3457" s="79"/>
      <c r="C3457" s="78"/>
      <c r="D3457" s="79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ht="13" x14ac:dyDescent="0.25">
      <c r="A3458" s="79"/>
      <c r="C3458" s="78"/>
      <c r="D3458" s="79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ht="13" x14ac:dyDescent="0.25">
      <c r="A3459" s="79"/>
      <c r="C3459" s="78"/>
      <c r="D3459" s="79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ht="13" x14ac:dyDescent="0.25">
      <c r="A3460" s="79"/>
      <c r="C3460" s="78"/>
      <c r="D3460" s="79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ht="13" x14ac:dyDescent="0.25">
      <c r="A3461" s="79"/>
      <c r="C3461" s="78"/>
      <c r="D3461" s="79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ht="13" x14ac:dyDescent="0.25">
      <c r="A3462" s="79"/>
      <c r="C3462" s="78"/>
      <c r="D3462" s="79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ht="13" x14ac:dyDescent="0.25">
      <c r="A3463" s="79"/>
      <c r="C3463" s="78"/>
      <c r="D3463" s="79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ht="13" x14ac:dyDescent="0.25">
      <c r="A3464" s="79"/>
      <c r="C3464" s="78"/>
      <c r="D3464" s="79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ht="13" x14ac:dyDescent="0.25">
      <c r="A3465" s="79"/>
      <c r="C3465" s="78"/>
      <c r="D3465" s="79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ht="13" x14ac:dyDescent="0.25">
      <c r="A3466" s="79"/>
      <c r="C3466" s="78"/>
      <c r="D3466" s="79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ht="13" x14ac:dyDescent="0.25">
      <c r="A3467" s="79"/>
      <c r="C3467" s="78"/>
      <c r="D3467" s="79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ht="13" x14ac:dyDescent="0.25">
      <c r="A3468" s="79"/>
      <c r="C3468" s="78"/>
      <c r="D3468" s="79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ht="13" x14ac:dyDescent="0.25">
      <c r="A3469" s="79"/>
      <c r="C3469" s="78"/>
      <c r="D3469" s="79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ht="13" x14ac:dyDescent="0.25">
      <c r="A3470" s="79"/>
      <c r="C3470" s="78"/>
      <c r="D3470" s="79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ht="13" x14ac:dyDescent="0.25">
      <c r="A3471" s="79"/>
      <c r="C3471" s="78"/>
      <c r="D3471" s="79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ht="13" x14ac:dyDescent="0.25">
      <c r="A3472" s="79"/>
      <c r="C3472" s="78"/>
      <c r="D3472" s="79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ht="13" x14ac:dyDescent="0.25">
      <c r="A3473" s="79"/>
      <c r="C3473" s="78"/>
      <c r="D3473" s="79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ht="13" x14ac:dyDescent="0.25">
      <c r="A3474" s="79"/>
      <c r="C3474" s="78"/>
      <c r="D3474" s="79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ht="13" x14ac:dyDescent="0.25">
      <c r="A3475" s="79"/>
      <c r="C3475" s="78"/>
      <c r="D3475" s="79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ht="13" x14ac:dyDescent="0.25">
      <c r="A3476" s="79"/>
      <c r="C3476" s="78"/>
      <c r="D3476" s="79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ht="13" x14ac:dyDescent="0.25">
      <c r="A3477" s="79"/>
      <c r="C3477" s="78"/>
      <c r="D3477" s="79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ht="13" x14ac:dyDescent="0.25">
      <c r="A3478" s="79"/>
      <c r="C3478" s="78"/>
      <c r="D3478" s="79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ht="13" x14ac:dyDescent="0.25">
      <c r="A3479" s="79"/>
      <c r="C3479" s="78"/>
      <c r="D3479" s="79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ht="13" x14ac:dyDescent="0.25">
      <c r="A3480" s="79"/>
      <c r="C3480" s="78"/>
      <c r="D3480" s="79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ht="13" x14ac:dyDescent="0.25">
      <c r="A3481" s="79"/>
      <c r="C3481" s="78"/>
      <c r="D3481" s="79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ht="13" x14ac:dyDescent="0.25">
      <c r="A3482" s="79"/>
      <c r="C3482" s="78"/>
      <c r="D3482" s="79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ht="13" x14ac:dyDescent="0.25">
      <c r="A3483" s="79"/>
      <c r="C3483" s="78"/>
      <c r="D3483" s="79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ht="13" x14ac:dyDescent="0.25">
      <c r="A3484" s="79"/>
      <c r="C3484" s="78"/>
      <c r="D3484" s="79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ht="13" x14ac:dyDescent="0.25">
      <c r="A3485" s="79"/>
      <c r="C3485" s="78"/>
      <c r="D3485" s="79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ht="13" x14ac:dyDescent="0.25">
      <c r="A3486" s="79"/>
      <c r="C3486" s="78"/>
      <c r="D3486" s="79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ht="13" x14ac:dyDescent="0.25">
      <c r="A3487" s="79"/>
      <c r="C3487" s="78"/>
      <c r="D3487" s="79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ht="13" x14ac:dyDescent="0.25">
      <c r="A3488" s="79"/>
      <c r="C3488" s="78"/>
      <c r="D3488" s="79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ht="13" x14ac:dyDescent="0.25">
      <c r="A3489" s="79"/>
      <c r="C3489" s="78"/>
      <c r="D3489" s="79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ht="13" x14ac:dyDescent="0.25">
      <c r="A3490" s="79"/>
      <c r="C3490" s="78"/>
      <c r="D3490" s="79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ht="13" x14ac:dyDescent="0.25">
      <c r="A3491" s="79"/>
      <c r="C3491" s="78"/>
      <c r="D3491" s="79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ht="13" x14ac:dyDescent="0.25">
      <c r="A3492" s="79"/>
      <c r="C3492" s="78"/>
      <c r="D3492" s="79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ht="13" x14ac:dyDescent="0.25">
      <c r="A3493" s="79"/>
      <c r="C3493" s="78"/>
      <c r="D3493" s="79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ht="13" x14ac:dyDescent="0.25">
      <c r="A3494" s="79"/>
      <c r="C3494" s="78"/>
      <c r="D3494" s="79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ht="13" x14ac:dyDescent="0.25">
      <c r="A3495" s="79"/>
      <c r="C3495" s="78"/>
      <c r="D3495" s="79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ht="13" x14ac:dyDescent="0.25">
      <c r="A3496" s="79"/>
      <c r="C3496" s="78"/>
      <c r="D3496" s="79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ht="13" x14ac:dyDescent="0.25">
      <c r="A3497" s="79"/>
      <c r="C3497" s="78"/>
      <c r="D3497" s="79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ht="13" x14ac:dyDescent="0.25">
      <c r="A3498" s="79"/>
      <c r="C3498" s="78"/>
      <c r="D3498" s="79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ht="13" x14ac:dyDescent="0.25">
      <c r="A3499" s="79"/>
      <c r="C3499" s="78"/>
      <c r="D3499" s="79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ht="13" x14ac:dyDescent="0.25">
      <c r="A3500" s="79"/>
      <c r="C3500" s="78"/>
      <c r="D3500" s="79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ht="13" x14ac:dyDescent="0.25">
      <c r="A3501" s="79"/>
      <c r="C3501" s="78"/>
      <c r="D3501" s="79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ht="13" x14ac:dyDescent="0.25">
      <c r="A3502" s="79"/>
      <c r="C3502" s="78"/>
      <c r="D3502" s="79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ht="13" x14ac:dyDescent="0.25">
      <c r="A3503" s="79"/>
      <c r="C3503" s="78"/>
      <c r="D3503" s="79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ht="13" x14ac:dyDescent="0.25">
      <c r="A3504" s="79"/>
      <c r="C3504" s="78"/>
      <c r="D3504" s="79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ht="13" x14ac:dyDescent="0.25">
      <c r="A3505" s="79"/>
      <c r="C3505" s="78"/>
      <c r="D3505" s="79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ht="13" x14ac:dyDescent="0.25">
      <c r="A3506" s="79"/>
      <c r="C3506" s="78"/>
      <c r="D3506" s="79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ht="13" x14ac:dyDescent="0.25">
      <c r="A3507" s="79"/>
      <c r="C3507" s="78"/>
      <c r="D3507" s="79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ht="13" x14ac:dyDescent="0.25">
      <c r="A3508" s="79"/>
      <c r="C3508" s="78"/>
      <c r="D3508" s="79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ht="13" x14ac:dyDescent="0.25">
      <c r="A3509" s="79"/>
      <c r="C3509" s="78"/>
      <c r="D3509" s="79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ht="13" x14ac:dyDescent="0.25">
      <c r="A3510" s="79"/>
      <c r="C3510" s="78"/>
      <c r="D3510" s="79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ht="13" x14ac:dyDescent="0.25">
      <c r="A3511" s="79"/>
      <c r="C3511" s="78"/>
      <c r="D3511" s="79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ht="13" x14ac:dyDescent="0.25">
      <c r="A3512" s="79"/>
      <c r="C3512" s="78"/>
      <c r="D3512" s="79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ht="13" x14ac:dyDescent="0.25">
      <c r="A3513" s="79"/>
      <c r="C3513" s="78"/>
      <c r="D3513" s="79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ht="13" x14ac:dyDescent="0.25">
      <c r="A3514" s="79"/>
      <c r="C3514" s="78"/>
      <c r="D3514" s="79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ht="13" x14ac:dyDescent="0.25">
      <c r="A3515" s="79"/>
      <c r="C3515" s="78"/>
      <c r="D3515" s="79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ht="13" x14ac:dyDescent="0.25">
      <c r="A3516" s="79"/>
      <c r="C3516" s="78"/>
      <c r="D3516" s="79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ht="13" x14ac:dyDescent="0.25">
      <c r="A3517" s="79"/>
      <c r="C3517" s="78"/>
      <c r="D3517" s="79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ht="13" x14ac:dyDescent="0.25">
      <c r="A3518" s="79"/>
      <c r="C3518" s="78"/>
      <c r="D3518" s="79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ht="13" x14ac:dyDescent="0.25">
      <c r="A3519" s="79"/>
      <c r="C3519" s="78"/>
      <c r="D3519" s="79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ht="13" x14ac:dyDescent="0.25">
      <c r="A3520" s="79"/>
      <c r="C3520" s="78"/>
      <c r="D3520" s="79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ht="13" x14ac:dyDescent="0.25">
      <c r="A3521" s="79"/>
      <c r="C3521" s="78"/>
      <c r="D3521" s="79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ht="13" x14ac:dyDescent="0.25">
      <c r="A3522" s="79"/>
      <c r="C3522" s="78"/>
      <c r="D3522" s="79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ht="13" x14ac:dyDescent="0.25">
      <c r="A3523" s="79"/>
      <c r="C3523" s="78"/>
      <c r="D3523" s="79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ht="13" x14ac:dyDescent="0.25">
      <c r="A3524" s="79"/>
      <c r="C3524" s="78"/>
      <c r="D3524" s="79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ht="13" x14ac:dyDescent="0.25">
      <c r="A3525" s="79"/>
      <c r="C3525" s="78"/>
      <c r="D3525" s="79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ht="13" x14ac:dyDescent="0.25">
      <c r="A3526" s="79"/>
      <c r="C3526" s="78"/>
      <c r="D3526" s="79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ht="13" x14ac:dyDescent="0.25">
      <c r="A3527" s="79"/>
      <c r="C3527" s="78"/>
      <c r="D3527" s="79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ht="13" x14ac:dyDescent="0.25">
      <c r="A3528" s="79"/>
      <c r="C3528" s="78"/>
      <c r="D3528" s="79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ht="13" x14ac:dyDescent="0.25">
      <c r="A3529" s="79"/>
      <c r="C3529" s="78"/>
      <c r="D3529" s="79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ht="13" x14ac:dyDescent="0.25">
      <c r="A3530" s="79"/>
      <c r="C3530" s="78"/>
      <c r="D3530" s="79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ht="13" x14ac:dyDescent="0.25">
      <c r="A3531" s="79"/>
      <c r="C3531" s="78"/>
      <c r="D3531" s="79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ht="13" x14ac:dyDescent="0.25">
      <c r="A3532" s="79"/>
      <c r="C3532" s="78"/>
      <c r="D3532" s="79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ht="13" x14ac:dyDescent="0.25">
      <c r="A3533" s="79"/>
      <c r="C3533" s="78"/>
      <c r="D3533" s="79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ht="13" x14ac:dyDescent="0.25">
      <c r="A3534" s="79"/>
      <c r="C3534" s="78"/>
      <c r="D3534" s="79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ht="13" x14ac:dyDescent="0.25">
      <c r="A3535" s="79"/>
      <c r="C3535" s="78"/>
      <c r="D3535" s="79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ht="13" x14ac:dyDescent="0.25">
      <c r="A3536" s="79"/>
      <c r="C3536" s="78"/>
      <c r="D3536" s="79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ht="13" x14ac:dyDescent="0.25">
      <c r="A3537" s="79"/>
      <c r="C3537" s="78"/>
      <c r="D3537" s="79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ht="13" x14ac:dyDescent="0.25">
      <c r="A3538" s="79"/>
      <c r="C3538" s="78"/>
      <c r="D3538" s="79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ht="13" x14ac:dyDescent="0.25">
      <c r="A3539" s="79"/>
      <c r="C3539" s="78"/>
      <c r="D3539" s="79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ht="13" x14ac:dyDescent="0.25">
      <c r="A3540" s="79"/>
      <c r="C3540" s="78"/>
      <c r="D3540" s="79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ht="13" x14ac:dyDescent="0.25">
      <c r="A3541" s="79"/>
      <c r="C3541" s="78"/>
      <c r="D3541" s="79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ht="13" x14ac:dyDescent="0.25">
      <c r="A3542" s="79"/>
      <c r="C3542" s="78"/>
      <c r="D3542" s="79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ht="13" x14ac:dyDescent="0.25">
      <c r="A3543" s="79"/>
      <c r="C3543" s="78"/>
      <c r="D3543" s="79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ht="13" x14ac:dyDescent="0.25">
      <c r="A3544" s="79"/>
      <c r="C3544" s="78"/>
      <c r="D3544" s="79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ht="13" x14ac:dyDescent="0.25">
      <c r="A3545" s="79"/>
      <c r="C3545" s="78"/>
      <c r="D3545" s="79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ht="13" x14ac:dyDescent="0.25">
      <c r="A3546" s="79"/>
      <c r="C3546" s="78"/>
      <c r="D3546" s="79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ht="13" x14ac:dyDescent="0.25">
      <c r="A3547" s="79"/>
      <c r="C3547" s="78"/>
      <c r="D3547" s="79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ht="13" x14ac:dyDescent="0.25">
      <c r="A3548" s="79"/>
      <c r="C3548" s="78"/>
      <c r="D3548" s="79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ht="13" x14ac:dyDescent="0.25">
      <c r="A3549" s="79"/>
      <c r="C3549" s="78"/>
      <c r="D3549" s="79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ht="13" x14ac:dyDescent="0.25">
      <c r="A3550" s="79"/>
      <c r="C3550" s="78"/>
      <c r="D3550" s="79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ht="13" x14ac:dyDescent="0.25">
      <c r="A3551" s="79"/>
      <c r="C3551" s="78"/>
      <c r="D3551" s="79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ht="13" x14ac:dyDescent="0.25">
      <c r="A3552" s="79"/>
      <c r="C3552" s="78"/>
      <c r="D3552" s="79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ht="13" x14ac:dyDescent="0.25">
      <c r="A3553" s="79"/>
      <c r="C3553" s="78"/>
      <c r="D3553" s="79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ht="13" x14ac:dyDescent="0.25">
      <c r="A3554" s="79"/>
      <c r="C3554" s="78"/>
      <c r="D3554" s="79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ht="13" x14ac:dyDescent="0.25">
      <c r="A3555" s="79"/>
      <c r="C3555" s="78"/>
      <c r="D3555" s="79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ht="13" x14ac:dyDescent="0.25">
      <c r="A3556" s="79"/>
      <c r="C3556" s="78"/>
      <c r="D3556" s="79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ht="13" x14ac:dyDescent="0.25">
      <c r="A3557" s="79"/>
      <c r="C3557" s="78"/>
      <c r="D3557" s="79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ht="13" x14ac:dyDescent="0.25">
      <c r="A3558" s="79"/>
      <c r="C3558" s="78"/>
      <c r="D3558" s="79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ht="13" x14ac:dyDescent="0.25">
      <c r="A3559" s="79"/>
      <c r="C3559" s="78"/>
      <c r="D3559" s="79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ht="13" x14ac:dyDescent="0.25">
      <c r="A3560" s="79"/>
      <c r="C3560" s="78"/>
      <c r="D3560" s="79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ht="13" x14ac:dyDescent="0.25">
      <c r="A3561" s="79"/>
      <c r="C3561" s="78"/>
      <c r="D3561" s="79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ht="13" x14ac:dyDescent="0.25">
      <c r="A3562" s="79"/>
      <c r="C3562" s="78"/>
      <c r="D3562" s="79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ht="13" x14ac:dyDescent="0.25">
      <c r="A3563" s="79"/>
      <c r="C3563" s="78"/>
      <c r="D3563" s="79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ht="13" x14ac:dyDescent="0.25">
      <c r="A3564" s="79"/>
      <c r="C3564" s="78"/>
      <c r="D3564" s="79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ht="13" x14ac:dyDescent="0.25">
      <c r="A3565" s="79"/>
      <c r="C3565" s="78"/>
      <c r="D3565" s="79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ht="13" x14ac:dyDescent="0.25">
      <c r="A3566" s="79"/>
      <c r="C3566" s="78"/>
      <c r="D3566" s="79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ht="13" x14ac:dyDescent="0.25">
      <c r="A3567" s="79"/>
      <c r="C3567" s="78"/>
      <c r="D3567" s="79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ht="13" x14ac:dyDescent="0.25">
      <c r="A3568" s="79"/>
      <c r="C3568" s="78"/>
      <c r="D3568" s="79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ht="13" x14ac:dyDescent="0.25">
      <c r="A3569" s="79"/>
      <c r="C3569" s="78"/>
      <c r="D3569" s="79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ht="13" x14ac:dyDescent="0.25">
      <c r="A3570" s="79"/>
      <c r="C3570" s="78"/>
      <c r="D3570" s="79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ht="13" x14ac:dyDescent="0.25">
      <c r="A3571" s="79"/>
      <c r="C3571" s="78"/>
      <c r="D3571" s="79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ht="13" x14ac:dyDescent="0.25">
      <c r="A3572" s="79"/>
      <c r="C3572" s="78"/>
      <c r="D3572" s="79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ht="13" x14ac:dyDescent="0.25">
      <c r="A3573" s="79"/>
      <c r="C3573" s="78"/>
      <c r="D3573" s="79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ht="13" x14ac:dyDescent="0.25">
      <c r="A3574" s="79"/>
      <c r="C3574" s="78"/>
      <c r="D3574" s="79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ht="13" x14ac:dyDescent="0.25">
      <c r="A3575" s="79"/>
      <c r="C3575" s="78"/>
      <c r="D3575" s="79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ht="13" x14ac:dyDescent="0.25">
      <c r="A3576" s="79"/>
      <c r="C3576" s="78"/>
      <c r="D3576" s="79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ht="13" x14ac:dyDescent="0.25">
      <c r="A3577" s="79"/>
      <c r="C3577" s="78"/>
      <c r="D3577" s="79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ht="13" x14ac:dyDescent="0.25">
      <c r="A3578" s="79"/>
      <c r="C3578" s="78"/>
      <c r="D3578" s="79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ht="13" x14ac:dyDescent="0.25">
      <c r="A3579" s="79"/>
      <c r="C3579" s="78"/>
      <c r="D3579" s="79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ht="13" x14ac:dyDescent="0.25">
      <c r="A3580" s="79"/>
      <c r="C3580" s="78"/>
      <c r="D3580" s="79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ht="13" x14ac:dyDescent="0.25">
      <c r="A3581" s="79"/>
      <c r="C3581" s="78"/>
      <c r="D3581" s="79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ht="13" x14ac:dyDescent="0.25">
      <c r="A3582" s="79"/>
      <c r="C3582" s="78"/>
      <c r="D3582" s="79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ht="13" x14ac:dyDescent="0.25">
      <c r="A3583" s="79"/>
      <c r="C3583" s="78"/>
      <c r="D3583" s="79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ht="13" x14ac:dyDescent="0.25">
      <c r="A3584" s="79"/>
      <c r="C3584" s="78"/>
      <c r="D3584" s="79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ht="13" x14ac:dyDescent="0.25">
      <c r="A3585" s="79"/>
      <c r="C3585" s="78"/>
      <c r="D3585" s="79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ht="13" x14ac:dyDescent="0.25">
      <c r="A3586" s="79"/>
      <c r="C3586" s="78"/>
      <c r="D3586" s="79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ht="13" x14ac:dyDescent="0.25">
      <c r="A3587" s="79"/>
      <c r="C3587" s="78"/>
      <c r="D3587" s="79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ht="13" x14ac:dyDescent="0.25">
      <c r="A3588" s="79"/>
      <c r="C3588" s="78"/>
      <c r="D3588" s="79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ht="13" x14ac:dyDescent="0.25">
      <c r="A3589" s="79"/>
      <c r="C3589" s="78"/>
      <c r="D3589" s="79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ht="13" x14ac:dyDescent="0.25">
      <c r="A3590" s="79"/>
      <c r="C3590" s="78"/>
      <c r="D3590" s="79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ht="13" x14ac:dyDescent="0.25">
      <c r="A3591" s="79"/>
      <c r="C3591" s="78"/>
      <c r="D3591" s="79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ht="13" x14ac:dyDescent="0.25">
      <c r="A3592" s="79"/>
      <c r="C3592" s="78"/>
      <c r="D3592" s="79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ht="13" x14ac:dyDescent="0.25">
      <c r="A3593" s="79"/>
      <c r="C3593" s="78"/>
      <c r="D3593" s="79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ht="13" x14ac:dyDescent="0.25">
      <c r="A3594" s="79"/>
      <c r="C3594" s="78"/>
      <c r="D3594" s="79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ht="13" x14ac:dyDescent="0.25">
      <c r="A3595" s="79"/>
      <c r="C3595" s="78"/>
      <c r="D3595" s="79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ht="13" x14ac:dyDescent="0.25">
      <c r="A3596" s="79"/>
      <c r="C3596" s="78"/>
      <c r="D3596" s="79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ht="13" x14ac:dyDescent="0.25">
      <c r="A3597" s="79"/>
      <c r="C3597" s="78"/>
      <c r="D3597" s="79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ht="13" x14ac:dyDescent="0.25">
      <c r="A3598" s="79"/>
      <c r="C3598" s="78"/>
      <c r="D3598" s="79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ht="13" x14ac:dyDescent="0.25">
      <c r="A3599" s="79"/>
      <c r="C3599" s="78"/>
      <c r="D3599" s="79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ht="13" x14ac:dyDescent="0.25">
      <c r="A3600" s="79"/>
      <c r="C3600" s="78"/>
      <c r="D3600" s="79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ht="13" x14ac:dyDescent="0.25">
      <c r="A3601" s="79"/>
      <c r="C3601" s="78"/>
      <c r="D3601" s="79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ht="13" x14ac:dyDescent="0.25">
      <c r="A3602" s="79"/>
      <c r="C3602" s="78"/>
      <c r="D3602" s="79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ht="13" x14ac:dyDescent="0.25">
      <c r="A3603" s="79"/>
      <c r="C3603" s="78"/>
      <c r="D3603" s="79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ht="13" x14ac:dyDescent="0.25">
      <c r="A3604" s="79"/>
      <c r="C3604" s="78"/>
      <c r="D3604" s="79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ht="13" x14ac:dyDescent="0.25">
      <c r="A3605" s="79"/>
      <c r="C3605" s="78"/>
      <c r="D3605" s="79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ht="13" x14ac:dyDescent="0.25">
      <c r="A3606" s="79"/>
      <c r="C3606" s="78"/>
      <c r="D3606" s="79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ht="13" x14ac:dyDescent="0.25">
      <c r="A3607" s="79"/>
      <c r="C3607" s="78"/>
      <c r="D3607" s="79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ht="13" x14ac:dyDescent="0.25">
      <c r="A3608" s="79"/>
      <c r="C3608" s="78"/>
      <c r="D3608" s="79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ht="13" x14ac:dyDescent="0.25">
      <c r="A3609" s="79"/>
      <c r="C3609" s="78"/>
      <c r="D3609" s="79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ht="13" x14ac:dyDescent="0.25">
      <c r="A3610" s="79"/>
      <c r="C3610" s="78"/>
      <c r="D3610" s="79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ht="13" x14ac:dyDescent="0.25">
      <c r="A3611" s="79"/>
      <c r="C3611" s="78"/>
      <c r="D3611" s="79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ht="13" x14ac:dyDescent="0.25">
      <c r="A3612" s="79"/>
      <c r="C3612" s="78"/>
      <c r="D3612" s="79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ht="13" x14ac:dyDescent="0.25">
      <c r="A3613" s="79"/>
      <c r="C3613" s="78"/>
      <c r="D3613" s="79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ht="13" x14ac:dyDescent="0.25">
      <c r="A3614" s="79"/>
      <c r="C3614" s="78"/>
      <c r="D3614" s="79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ht="13" x14ac:dyDescent="0.25">
      <c r="A3615" s="79"/>
      <c r="C3615" s="78"/>
      <c r="D3615" s="79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ht="13" x14ac:dyDescent="0.25">
      <c r="A3616" s="79"/>
      <c r="C3616" s="78"/>
      <c r="D3616" s="79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ht="13" x14ac:dyDescent="0.25">
      <c r="A3617" s="79"/>
      <c r="C3617" s="78"/>
      <c r="D3617" s="79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ht="13" x14ac:dyDescent="0.25">
      <c r="A3618" s="79"/>
      <c r="C3618" s="78"/>
      <c r="D3618" s="79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ht="13" x14ac:dyDescent="0.25">
      <c r="A3619" s="79"/>
      <c r="C3619" s="78"/>
      <c r="D3619" s="79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ht="13" x14ac:dyDescent="0.25">
      <c r="A3620" s="79"/>
      <c r="C3620" s="78"/>
      <c r="D3620" s="79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ht="13" x14ac:dyDescent="0.25">
      <c r="A3621" s="79"/>
      <c r="C3621" s="78"/>
      <c r="D3621" s="79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ht="13" x14ac:dyDescent="0.25">
      <c r="A3622" s="79"/>
      <c r="C3622" s="78"/>
      <c r="D3622" s="79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ht="13" x14ac:dyDescent="0.25">
      <c r="A3623" s="79"/>
      <c r="C3623" s="78"/>
      <c r="D3623" s="79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ht="13" x14ac:dyDescent="0.25">
      <c r="A3624" s="79"/>
      <c r="C3624" s="78"/>
      <c r="D3624" s="79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ht="13" x14ac:dyDescent="0.25">
      <c r="A3625" s="79"/>
      <c r="C3625" s="78"/>
      <c r="D3625" s="79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ht="13" x14ac:dyDescent="0.25">
      <c r="A3626" s="79"/>
      <c r="C3626" s="78"/>
      <c r="D3626" s="79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ht="13" x14ac:dyDescent="0.25">
      <c r="A3627" s="79"/>
      <c r="C3627" s="78"/>
      <c r="D3627" s="79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ht="13" x14ac:dyDescent="0.25">
      <c r="A3628" s="79"/>
      <c r="C3628" s="78"/>
      <c r="D3628" s="79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ht="13" x14ac:dyDescent="0.25">
      <c r="A3629" s="79"/>
      <c r="C3629" s="78"/>
      <c r="D3629" s="79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ht="13" x14ac:dyDescent="0.25">
      <c r="A3630" s="79"/>
      <c r="C3630" s="78"/>
      <c r="D3630" s="79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ht="13" x14ac:dyDescent="0.25">
      <c r="A3631" s="79"/>
      <c r="C3631" s="78"/>
      <c r="D3631" s="79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ht="13" x14ac:dyDescent="0.25">
      <c r="A3632" s="79"/>
      <c r="C3632" s="78"/>
      <c r="D3632" s="79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ht="13" x14ac:dyDescent="0.25">
      <c r="A3633" s="79"/>
      <c r="C3633" s="78"/>
      <c r="D3633" s="79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ht="13" x14ac:dyDescent="0.25">
      <c r="A3634" s="79"/>
      <c r="C3634" s="78"/>
      <c r="D3634" s="79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ht="13" x14ac:dyDescent="0.25">
      <c r="A3635" s="79"/>
      <c r="C3635" s="78"/>
      <c r="D3635" s="79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ht="13" x14ac:dyDescent="0.25">
      <c r="A3636" s="79"/>
      <c r="C3636" s="78"/>
      <c r="D3636" s="79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ht="13" x14ac:dyDescent="0.25">
      <c r="A3637" s="79"/>
      <c r="C3637" s="78"/>
      <c r="D3637" s="79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ht="13" x14ac:dyDescent="0.25">
      <c r="A3638" s="79"/>
      <c r="C3638" s="78"/>
      <c r="D3638" s="79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ht="13" x14ac:dyDescent="0.25">
      <c r="A3639" s="79"/>
      <c r="C3639" s="78"/>
      <c r="D3639" s="79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ht="13" x14ac:dyDescent="0.25">
      <c r="A3640" s="79"/>
      <c r="C3640" s="78"/>
      <c r="D3640" s="79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ht="13" x14ac:dyDescent="0.25">
      <c r="A3641" s="79"/>
      <c r="C3641" s="78"/>
      <c r="D3641" s="79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ht="13" x14ac:dyDescent="0.25">
      <c r="A3642" s="79"/>
      <c r="C3642" s="78"/>
      <c r="D3642" s="79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ht="13" x14ac:dyDescent="0.25">
      <c r="A3643" s="79"/>
      <c r="C3643" s="78"/>
      <c r="D3643" s="79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ht="13" x14ac:dyDescent="0.25">
      <c r="A3644" s="79"/>
      <c r="C3644" s="78"/>
      <c r="D3644" s="79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ht="13" x14ac:dyDescent="0.25">
      <c r="A3645" s="79"/>
      <c r="C3645" s="78"/>
      <c r="D3645" s="79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ht="13" x14ac:dyDescent="0.25">
      <c r="A3646" s="79"/>
      <c r="C3646" s="78"/>
      <c r="D3646" s="79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ht="13" x14ac:dyDescent="0.25">
      <c r="A3647" s="79"/>
      <c r="C3647" s="78"/>
      <c r="D3647" s="79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ht="13" x14ac:dyDescent="0.25">
      <c r="A3648" s="79"/>
      <c r="C3648" s="78"/>
      <c r="D3648" s="79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ht="13" x14ac:dyDescent="0.25">
      <c r="A3649" s="79"/>
      <c r="C3649" s="78"/>
      <c r="D3649" s="79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ht="13" x14ac:dyDescent="0.25">
      <c r="A3650" s="79"/>
      <c r="C3650" s="78"/>
      <c r="D3650" s="79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ht="13" x14ac:dyDescent="0.25">
      <c r="A3651" s="79"/>
      <c r="C3651" s="78"/>
      <c r="D3651" s="79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ht="13" x14ac:dyDescent="0.25">
      <c r="A3652" s="79"/>
      <c r="C3652" s="78"/>
      <c r="D3652" s="79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ht="13" x14ac:dyDescent="0.25">
      <c r="A3653" s="79"/>
      <c r="C3653" s="78"/>
      <c r="D3653" s="79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ht="13" x14ac:dyDescent="0.25">
      <c r="A3654" s="79"/>
      <c r="C3654" s="78"/>
      <c r="D3654" s="79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ht="13" x14ac:dyDescent="0.25">
      <c r="A3655" s="79"/>
      <c r="C3655" s="78"/>
      <c r="D3655" s="79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ht="13" x14ac:dyDescent="0.25">
      <c r="A3656" s="79"/>
      <c r="C3656" s="78"/>
      <c r="D3656" s="79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ht="13" x14ac:dyDescent="0.25">
      <c r="A3657" s="79"/>
      <c r="C3657" s="78"/>
      <c r="D3657" s="79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ht="13" x14ac:dyDescent="0.25">
      <c r="A3658" s="79"/>
      <c r="C3658" s="78"/>
      <c r="D3658" s="79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ht="13" x14ac:dyDescent="0.25">
      <c r="A3659" s="79"/>
      <c r="C3659" s="78"/>
      <c r="D3659" s="79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ht="13" x14ac:dyDescent="0.25">
      <c r="A3660" s="79"/>
      <c r="C3660" s="78"/>
      <c r="D3660" s="79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ht="13" x14ac:dyDescent="0.25">
      <c r="A3661" s="79"/>
      <c r="C3661" s="78"/>
      <c r="D3661" s="79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ht="13" x14ac:dyDescent="0.25">
      <c r="A3662" s="79"/>
      <c r="C3662" s="78"/>
      <c r="D3662" s="79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ht="13" x14ac:dyDescent="0.25">
      <c r="A3663" s="79"/>
      <c r="C3663" s="78"/>
      <c r="D3663" s="79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ht="13" x14ac:dyDescent="0.25">
      <c r="A3664" s="79"/>
      <c r="C3664" s="78"/>
      <c r="D3664" s="79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ht="13" x14ac:dyDescent="0.25">
      <c r="A3665" s="79"/>
      <c r="C3665" s="78"/>
      <c r="D3665" s="79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ht="13" x14ac:dyDescent="0.25">
      <c r="A3666" s="79"/>
      <c r="C3666" s="78"/>
      <c r="D3666" s="79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ht="13" x14ac:dyDescent="0.25">
      <c r="A3667" s="79"/>
      <c r="C3667" s="78"/>
      <c r="D3667" s="79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ht="13" x14ac:dyDescent="0.25">
      <c r="A3668" s="79"/>
      <c r="C3668" s="78"/>
      <c r="D3668" s="79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ht="13" x14ac:dyDescent="0.25">
      <c r="A3669" s="79"/>
      <c r="C3669" s="78"/>
      <c r="D3669" s="79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ht="13" x14ac:dyDescent="0.25">
      <c r="A3670" s="79"/>
      <c r="C3670" s="78"/>
      <c r="D3670" s="79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ht="13" x14ac:dyDescent="0.25">
      <c r="A3671" s="79"/>
      <c r="C3671" s="78"/>
      <c r="D3671" s="79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ht="13" x14ac:dyDescent="0.25">
      <c r="A3672" s="79"/>
      <c r="C3672" s="78"/>
      <c r="D3672" s="79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ht="13" x14ac:dyDescent="0.25">
      <c r="A3673" s="79"/>
      <c r="C3673" s="78"/>
      <c r="D3673" s="79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ht="13" x14ac:dyDescent="0.25">
      <c r="A3674" s="79"/>
      <c r="C3674" s="78"/>
      <c r="D3674" s="79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ht="13" x14ac:dyDescent="0.25">
      <c r="A3675" s="79"/>
      <c r="C3675" s="78"/>
      <c r="D3675" s="79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ht="13" x14ac:dyDescent="0.25">
      <c r="A3676" s="79"/>
      <c r="C3676" s="78"/>
      <c r="D3676" s="79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ht="13" x14ac:dyDescent="0.25">
      <c r="A3677" s="79"/>
      <c r="C3677" s="78"/>
      <c r="D3677" s="79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ht="13" x14ac:dyDescent="0.25">
      <c r="A3678" s="79"/>
      <c r="C3678" s="78"/>
      <c r="D3678" s="79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ht="13" x14ac:dyDescent="0.25">
      <c r="A3679" s="79"/>
      <c r="C3679" s="78"/>
      <c r="D3679" s="79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ht="13" x14ac:dyDescent="0.25">
      <c r="A3680" s="79"/>
      <c r="C3680" s="78"/>
      <c r="D3680" s="79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ht="13" x14ac:dyDescent="0.25">
      <c r="A3681" s="79"/>
      <c r="C3681" s="78"/>
      <c r="D3681" s="79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ht="13" x14ac:dyDescent="0.25">
      <c r="A3682" s="79"/>
      <c r="C3682" s="78"/>
      <c r="D3682" s="79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ht="13" x14ac:dyDescent="0.25">
      <c r="A3683" s="79"/>
      <c r="C3683" s="78"/>
      <c r="D3683" s="79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ht="13" x14ac:dyDescent="0.25">
      <c r="A3684" s="79"/>
      <c r="C3684" s="78"/>
      <c r="D3684" s="79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ht="13" x14ac:dyDescent="0.25">
      <c r="A3685" s="79"/>
      <c r="C3685" s="78"/>
      <c r="D3685" s="79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ht="13" x14ac:dyDescent="0.25">
      <c r="A3686" s="79"/>
      <c r="C3686" s="78"/>
      <c r="D3686" s="79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ht="13" x14ac:dyDescent="0.25">
      <c r="A3687" s="79"/>
      <c r="C3687" s="78"/>
      <c r="D3687" s="79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ht="13" x14ac:dyDescent="0.25">
      <c r="A3688" s="79"/>
      <c r="C3688" s="78"/>
      <c r="D3688" s="79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ht="13" x14ac:dyDescent="0.25">
      <c r="A3689" s="79"/>
      <c r="C3689" s="78"/>
      <c r="D3689" s="79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ht="13" x14ac:dyDescent="0.25">
      <c r="A3690" s="79"/>
      <c r="C3690" s="78"/>
      <c r="D3690" s="79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ht="13" x14ac:dyDescent="0.25">
      <c r="A3691" s="79"/>
      <c r="C3691" s="78"/>
      <c r="D3691" s="79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ht="13" x14ac:dyDescent="0.25">
      <c r="A3692" s="79"/>
      <c r="C3692" s="78"/>
      <c r="D3692" s="79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ht="13" x14ac:dyDescent="0.25">
      <c r="A3693" s="79"/>
      <c r="C3693" s="78"/>
      <c r="D3693" s="79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ht="13" x14ac:dyDescent="0.25">
      <c r="A3694" s="79"/>
      <c r="C3694" s="78"/>
      <c r="D3694" s="79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ht="13" x14ac:dyDescent="0.25">
      <c r="A3695" s="79"/>
      <c r="C3695" s="78"/>
      <c r="D3695" s="79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ht="13" x14ac:dyDescent="0.25">
      <c r="A3696" s="79"/>
      <c r="C3696" s="78"/>
      <c r="D3696" s="79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ht="13" x14ac:dyDescent="0.25">
      <c r="A3697" s="79"/>
      <c r="C3697" s="78"/>
      <c r="D3697" s="79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ht="13" x14ac:dyDescent="0.25">
      <c r="A3698" s="79"/>
      <c r="C3698" s="78"/>
      <c r="D3698" s="79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ht="13" x14ac:dyDescent="0.25">
      <c r="A3699" s="79"/>
      <c r="C3699" s="78"/>
      <c r="D3699" s="79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ht="13" x14ac:dyDescent="0.25">
      <c r="A3700" s="79"/>
      <c r="C3700" s="78"/>
      <c r="D3700" s="79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ht="13" x14ac:dyDescent="0.25">
      <c r="A3701" s="79"/>
      <c r="C3701" s="78"/>
      <c r="D3701" s="79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ht="13" x14ac:dyDescent="0.25">
      <c r="A3702" s="79"/>
      <c r="C3702" s="78"/>
      <c r="D3702" s="79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ht="13" x14ac:dyDescent="0.25">
      <c r="A3703" s="79"/>
      <c r="C3703" s="78"/>
      <c r="D3703" s="79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ht="13" x14ac:dyDescent="0.25">
      <c r="A3704" s="79"/>
      <c r="C3704" s="78"/>
      <c r="D3704" s="79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ht="13" x14ac:dyDescent="0.25">
      <c r="A3705" s="79"/>
      <c r="C3705" s="78"/>
      <c r="D3705" s="79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ht="13" x14ac:dyDescent="0.25">
      <c r="A3706" s="79"/>
      <c r="C3706" s="78"/>
      <c r="D3706" s="79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ht="13" x14ac:dyDescent="0.25">
      <c r="A3707" s="79"/>
      <c r="C3707" s="78"/>
      <c r="D3707" s="79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ht="13" x14ac:dyDescent="0.25">
      <c r="A3708" s="79"/>
      <c r="C3708" s="78"/>
      <c r="D3708" s="79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ht="13" x14ac:dyDescent="0.25">
      <c r="A3709" s="79"/>
      <c r="C3709" s="78"/>
      <c r="D3709" s="79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ht="13" x14ac:dyDescent="0.25">
      <c r="A3710" s="79"/>
      <c r="C3710" s="78"/>
      <c r="D3710" s="79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ht="13" x14ac:dyDescent="0.25">
      <c r="A3711" s="79"/>
      <c r="C3711" s="78"/>
      <c r="D3711" s="79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ht="13" x14ac:dyDescent="0.25">
      <c r="A3712" s="79"/>
      <c r="C3712" s="78"/>
      <c r="D3712" s="79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ht="13" x14ac:dyDescent="0.25">
      <c r="A3713" s="79"/>
      <c r="C3713" s="78"/>
      <c r="D3713" s="79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ht="13" x14ac:dyDescent="0.25">
      <c r="A3714" s="79"/>
      <c r="C3714" s="78"/>
      <c r="D3714" s="79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ht="13" x14ac:dyDescent="0.25">
      <c r="A3715" s="79"/>
      <c r="C3715" s="78"/>
      <c r="D3715" s="79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ht="13" x14ac:dyDescent="0.25">
      <c r="A3716" s="79"/>
      <c r="C3716" s="78"/>
      <c r="D3716" s="79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ht="13" x14ac:dyDescent="0.25">
      <c r="A3717" s="79"/>
      <c r="C3717" s="78"/>
      <c r="D3717" s="79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ht="13" x14ac:dyDescent="0.25">
      <c r="A3718" s="79"/>
      <c r="C3718" s="78"/>
      <c r="D3718" s="79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ht="13" x14ac:dyDescent="0.25">
      <c r="A3719" s="79"/>
      <c r="C3719" s="78"/>
      <c r="D3719" s="79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ht="13" x14ac:dyDescent="0.25">
      <c r="A3720" s="79"/>
      <c r="C3720" s="78"/>
      <c r="D3720" s="79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ht="13" x14ac:dyDescent="0.25">
      <c r="A3721" s="79"/>
      <c r="C3721" s="78"/>
      <c r="D3721" s="79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ht="13" x14ac:dyDescent="0.25">
      <c r="A3722" s="79"/>
      <c r="C3722" s="78"/>
      <c r="D3722" s="79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ht="13" x14ac:dyDescent="0.25">
      <c r="A3723" s="79"/>
      <c r="C3723" s="78"/>
      <c r="D3723" s="79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ht="13" x14ac:dyDescent="0.25">
      <c r="A3724" s="79"/>
      <c r="C3724" s="78"/>
      <c r="D3724" s="79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ht="13" x14ac:dyDescent="0.25">
      <c r="A3725" s="79"/>
      <c r="C3725" s="78"/>
      <c r="D3725" s="79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ht="13" x14ac:dyDescent="0.25">
      <c r="A3726" s="79"/>
      <c r="C3726" s="78"/>
      <c r="D3726" s="79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ht="13" x14ac:dyDescent="0.25">
      <c r="A3727" s="79"/>
      <c r="C3727" s="78"/>
      <c r="D3727" s="79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ht="13" x14ac:dyDescent="0.25">
      <c r="A3728" s="79"/>
      <c r="C3728" s="78"/>
      <c r="D3728" s="79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ht="13" x14ac:dyDescent="0.25">
      <c r="A3729" s="79"/>
      <c r="C3729" s="78"/>
      <c r="D3729" s="79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ht="13" x14ac:dyDescent="0.25">
      <c r="A3730" s="79"/>
      <c r="C3730" s="78"/>
      <c r="D3730" s="79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ht="13" x14ac:dyDescent="0.25">
      <c r="A3731" s="79"/>
      <c r="C3731" s="78"/>
      <c r="D3731" s="79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ht="13" x14ac:dyDescent="0.25">
      <c r="A3732" s="79"/>
      <c r="C3732" s="78"/>
      <c r="D3732" s="79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ht="13" x14ac:dyDescent="0.25">
      <c r="A3733" s="79"/>
      <c r="C3733" s="78"/>
      <c r="D3733" s="79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ht="13" x14ac:dyDescent="0.25">
      <c r="A3734" s="79"/>
      <c r="C3734" s="78"/>
      <c r="D3734" s="79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ht="13" x14ac:dyDescent="0.25">
      <c r="A3735" s="79"/>
      <c r="C3735" s="78"/>
      <c r="D3735" s="79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ht="13" x14ac:dyDescent="0.25">
      <c r="A3736" s="79"/>
      <c r="C3736" s="78"/>
      <c r="D3736" s="79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ht="13" x14ac:dyDescent="0.25">
      <c r="A3737" s="79"/>
      <c r="C3737" s="78"/>
      <c r="D3737" s="79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ht="13" x14ac:dyDescent="0.25">
      <c r="A3738" s="79"/>
      <c r="C3738" s="78"/>
      <c r="D3738" s="79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ht="13" x14ac:dyDescent="0.25">
      <c r="A3739" s="79"/>
      <c r="C3739" s="78"/>
      <c r="D3739" s="79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ht="13" x14ac:dyDescent="0.25">
      <c r="A3740" s="79"/>
      <c r="C3740" s="78"/>
      <c r="D3740" s="79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ht="13" x14ac:dyDescent="0.25">
      <c r="A3741" s="79"/>
      <c r="C3741" s="78"/>
      <c r="D3741" s="79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ht="13" x14ac:dyDescent="0.25">
      <c r="A3742" s="79"/>
      <c r="C3742" s="78"/>
      <c r="D3742" s="79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ht="13" x14ac:dyDescent="0.25">
      <c r="A3743" s="79"/>
      <c r="C3743" s="78"/>
      <c r="D3743" s="79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ht="13" x14ac:dyDescent="0.25">
      <c r="A3744" s="79"/>
      <c r="C3744" s="78"/>
      <c r="D3744" s="79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ht="13" x14ac:dyDescent="0.25">
      <c r="A3745" s="79"/>
      <c r="C3745" s="78"/>
      <c r="D3745" s="79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ht="13" x14ac:dyDescent="0.25">
      <c r="A3746" s="79"/>
      <c r="C3746" s="78"/>
      <c r="D3746" s="79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ht="13" x14ac:dyDescent="0.25">
      <c r="A3747" s="79"/>
      <c r="C3747" s="78"/>
      <c r="D3747" s="79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ht="13" x14ac:dyDescent="0.25">
      <c r="A3748" s="79"/>
      <c r="C3748" s="78"/>
      <c r="D3748" s="79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ht="13" x14ac:dyDescent="0.25">
      <c r="A3749" s="79"/>
      <c r="C3749" s="78"/>
      <c r="D3749" s="79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ht="13" x14ac:dyDescent="0.25">
      <c r="A3750" s="79"/>
      <c r="C3750" s="78"/>
      <c r="D3750" s="79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ht="13" x14ac:dyDescent="0.25">
      <c r="A3751" s="79"/>
      <c r="C3751" s="78"/>
      <c r="D3751" s="79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ht="13" x14ac:dyDescent="0.25">
      <c r="A3752" s="79"/>
      <c r="C3752" s="78"/>
      <c r="D3752" s="79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ht="13" x14ac:dyDescent="0.25">
      <c r="A3753" s="79"/>
      <c r="C3753" s="78"/>
      <c r="D3753" s="79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ht="13" x14ac:dyDescent="0.25">
      <c r="A3754" s="79"/>
      <c r="C3754" s="78"/>
      <c r="D3754" s="79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ht="13" x14ac:dyDescent="0.25">
      <c r="A3755" s="79"/>
      <c r="C3755" s="78"/>
      <c r="D3755" s="79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ht="13" x14ac:dyDescent="0.25">
      <c r="A3756" s="79"/>
      <c r="C3756" s="78"/>
      <c r="D3756" s="79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ht="13" x14ac:dyDescent="0.25">
      <c r="A3757" s="79"/>
      <c r="C3757" s="78"/>
      <c r="D3757" s="79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ht="13" x14ac:dyDescent="0.25">
      <c r="A3758" s="79"/>
      <c r="C3758" s="78"/>
      <c r="D3758" s="79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ht="13" x14ac:dyDescent="0.25">
      <c r="A3759" s="79"/>
      <c r="C3759" s="78"/>
      <c r="D3759" s="79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ht="13" x14ac:dyDescent="0.25">
      <c r="A3760" s="79"/>
      <c r="C3760" s="78"/>
      <c r="D3760" s="79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ht="13" x14ac:dyDescent="0.25">
      <c r="A3761" s="79"/>
      <c r="C3761" s="78"/>
      <c r="D3761" s="79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ht="13" x14ac:dyDescent="0.25">
      <c r="A3762" s="79"/>
      <c r="C3762" s="78"/>
      <c r="D3762" s="79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ht="13" x14ac:dyDescent="0.25">
      <c r="A3763" s="79"/>
      <c r="C3763" s="78"/>
      <c r="D3763" s="79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ht="13" x14ac:dyDescent="0.25">
      <c r="A3764" s="79"/>
      <c r="C3764" s="78"/>
      <c r="D3764" s="79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ht="13" x14ac:dyDescent="0.25">
      <c r="A3765" s="79"/>
      <c r="C3765" s="78"/>
      <c r="D3765" s="79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ht="13" x14ac:dyDescent="0.25">
      <c r="A3766" s="79"/>
      <c r="C3766" s="78"/>
      <c r="D3766" s="79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ht="13" x14ac:dyDescent="0.25">
      <c r="A3767" s="79"/>
      <c r="C3767" s="78"/>
      <c r="D3767" s="79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ht="13" x14ac:dyDescent="0.25">
      <c r="A3768" s="79"/>
      <c r="C3768" s="78"/>
      <c r="D3768" s="79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ht="13" x14ac:dyDescent="0.25">
      <c r="A3769" s="79"/>
      <c r="C3769" s="78"/>
      <c r="D3769" s="79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ht="13" x14ac:dyDescent="0.25">
      <c r="A3770" s="79"/>
      <c r="C3770" s="78"/>
      <c r="D3770" s="79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ht="13" x14ac:dyDescent="0.25">
      <c r="A3771" s="79"/>
      <c r="C3771" s="78"/>
      <c r="D3771" s="79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ht="13" x14ac:dyDescent="0.25">
      <c r="A3772" s="79"/>
      <c r="C3772" s="78"/>
      <c r="D3772" s="79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ht="13" x14ac:dyDescent="0.25">
      <c r="A3773" s="79"/>
      <c r="C3773" s="78"/>
      <c r="D3773" s="79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ht="13" x14ac:dyDescent="0.25">
      <c r="A3774" s="79"/>
      <c r="C3774" s="78"/>
      <c r="D3774" s="79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ht="13" x14ac:dyDescent="0.25">
      <c r="A3775" s="79"/>
      <c r="C3775" s="78"/>
      <c r="D3775" s="79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ht="13" x14ac:dyDescent="0.25">
      <c r="A3776" s="79"/>
      <c r="C3776" s="78"/>
      <c r="D3776" s="79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ht="13" x14ac:dyDescent="0.25">
      <c r="A3777" s="79"/>
      <c r="C3777" s="78"/>
      <c r="D3777" s="79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ht="13" x14ac:dyDescent="0.25">
      <c r="A3778" s="79"/>
      <c r="C3778" s="78"/>
      <c r="D3778" s="79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ht="13" x14ac:dyDescent="0.25">
      <c r="A3779" s="79"/>
      <c r="C3779" s="78"/>
      <c r="D3779" s="79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ht="13" x14ac:dyDescent="0.25">
      <c r="A3780" s="79"/>
      <c r="C3780" s="78"/>
      <c r="D3780" s="79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ht="13" x14ac:dyDescent="0.25">
      <c r="A3781" s="79"/>
      <c r="C3781" s="78"/>
      <c r="D3781" s="79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ht="13" x14ac:dyDescent="0.25">
      <c r="A3782" s="79"/>
      <c r="C3782" s="78"/>
      <c r="D3782" s="79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ht="13" x14ac:dyDescent="0.25">
      <c r="A3783" s="79"/>
      <c r="C3783" s="78"/>
      <c r="D3783" s="79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ht="13" x14ac:dyDescent="0.25">
      <c r="A3784" s="79"/>
      <c r="C3784" s="78"/>
      <c r="D3784" s="79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ht="13" x14ac:dyDescent="0.25">
      <c r="A3785" s="79"/>
      <c r="C3785" s="78"/>
      <c r="D3785" s="79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ht="13" x14ac:dyDescent="0.25">
      <c r="A3786" s="79"/>
      <c r="C3786" s="78"/>
      <c r="D3786" s="79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ht="13" x14ac:dyDescent="0.25">
      <c r="A3787" s="79"/>
      <c r="C3787" s="78"/>
      <c r="D3787" s="79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ht="13" x14ac:dyDescent="0.25">
      <c r="A3788" s="79"/>
      <c r="C3788" s="78"/>
      <c r="D3788" s="79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ht="13" x14ac:dyDescent="0.25">
      <c r="A3789" s="79"/>
      <c r="C3789" s="78"/>
      <c r="D3789" s="79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ht="13" x14ac:dyDescent="0.25">
      <c r="A3790" s="79"/>
      <c r="C3790" s="78"/>
      <c r="D3790" s="79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ht="13" x14ac:dyDescent="0.25">
      <c r="A3791" s="79"/>
      <c r="C3791" s="78"/>
      <c r="D3791" s="79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ht="13" x14ac:dyDescent="0.25">
      <c r="A3792" s="79"/>
      <c r="C3792" s="78"/>
      <c r="D3792" s="79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ht="13" x14ac:dyDescent="0.25">
      <c r="A3793" s="79"/>
      <c r="C3793" s="78"/>
      <c r="D3793" s="79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ht="13" x14ac:dyDescent="0.25">
      <c r="A3794" s="79"/>
      <c r="C3794" s="78"/>
      <c r="D3794" s="79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ht="13" x14ac:dyDescent="0.25">
      <c r="A3795" s="79"/>
      <c r="C3795" s="78"/>
      <c r="D3795" s="79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ht="13" x14ac:dyDescent="0.25">
      <c r="A3796" s="79"/>
      <c r="C3796" s="78"/>
      <c r="D3796" s="79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ht="13" x14ac:dyDescent="0.25">
      <c r="A3797" s="79"/>
      <c r="C3797" s="78"/>
      <c r="D3797" s="79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ht="13" x14ac:dyDescent="0.25">
      <c r="A3798" s="79"/>
      <c r="C3798" s="78"/>
      <c r="D3798" s="79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ht="13" x14ac:dyDescent="0.25">
      <c r="A3799" s="79"/>
      <c r="C3799" s="78"/>
      <c r="D3799" s="79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ht="13" x14ac:dyDescent="0.25">
      <c r="A3800" s="79"/>
      <c r="C3800" s="78"/>
      <c r="D3800" s="79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ht="13" x14ac:dyDescent="0.25">
      <c r="A3801" s="79"/>
      <c r="C3801" s="78"/>
      <c r="D3801" s="79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ht="13" x14ac:dyDescent="0.25">
      <c r="A3802" s="79"/>
      <c r="C3802" s="78"/>
      <c r="D3802" s="79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ht="13" x14ac:dyDescent="0.25">
      <c r="A3803" s="79"/>
      <c r="C3803" s="78"/>
      <c r="D3803" s="79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ht="13" x14ac:dyDescent="0.25">
      <c r="A3804" s="79"/>
      <c r="C3804" s="78"/>
      <c r="D3804" s="79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ht="13" x14ac:dyDescent="0.25">
      <c r="A3805" s="79"/>
      <c r="C3805" s="78"/>
      <c r="D3805" s="79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ht="13" x14ac:dyDescent="0.25">
      <c r="A3806" s="79"/>
      <c r="C3806" s="78"/>
      <c r="D3806" s="79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ht="13" x14ac:dyDescent="0.25">
      <c r="A3807" s="79"/>
      <c r="C3807" s="78"/>
      <c r="D3807" s="79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ht="13" x14ac:dyDescent="0.25">
      <c r="A3808" s="79"/>
      <c r="C3808" s="78"/>
      <c r="D3808" s="79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ht="13" x14ac:dyDescent="0.25">
      <c r="A3809" s="79"/>
      <c r="C3809" s="78"/>
      <c r="D3809" s="79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ht="13" x14ac:dyDescent="0.25">
      <c r="A3810" s="79"/>
      <c r="C3810" s="78"/>
      <c r="D3810" s="79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ht="13" x14ac:dyDescent="0.25">
      <c r="A3811" s="79"/>
      <c r="C3811" s="78"/>
      <c r="D3811" s="79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ht="13" x14ac:dyDescent="0.25">
      <c r="A3812" s="79"/>
      <c r="C3812" s="78"/>
      <c r="D3812" s="79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ht="13" x14ac:dyDescent="0.25">
      <c r="A3813" s="79"/>
      <c r="C3813" s="78"/>
      <c r="D3813" s="79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ht="13" x14ac:dyDescent="0.25">
      <c r="A3814" s="79"/>
      <c r="C3814" s="78"/>
      <c r="D3814" s="79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ht="13" x14ac:dyDescent="0.25">
      <c r="A3815" s="79"/>
      <c r="C3815" s="78"/>
      <c r="D3815" s="79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ht="13" x14ac:dyDescent="0.25">
      <c r="A3816" s="79"/>
      <c r="C3816" s="78"/>
      <c r="D3816" s="79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ht="13" x14ac:dyDescent="0.25">
      <c r="A3817" s="79"/>
      <c r="C3817" s="78"/>
      <c r="D3817" s="79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ht="13" x14ac:dyDescent="0.25">
      <c r="A3818" s="79"/>
      <c r="C3818" s="78"/>
      <c r="D3818" s="79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ht="13" x14ac:dyDescent="0.25">
      <c r="A3819" s="79"/>
      <c r="C3819" s="78"/>
      <c r="D3819" s="79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ht="13" x14ac:dyDescent="0.25">
      <c r="A3820" s="79"/>
      <c r="C3820" s="78"/>
      <c r="D3820" s="79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ht="13" x14ac:dyDescent="0.25">
      <c r="A3821" s="79"/>
      <c r="C3821" s="78"/>
      <c r="D3821" s="79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ht="13" x14ac:dyDescent="0.25">
      <c r="A3822" s="79"/>
      <c r="C3822" s="78"/>
      <c r="D3822" s="79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ht="13" x14ac:dyDescent="0.25">
      <c r="A3823" s="79"/>
      <c r="C3823" s="78"/>
      <c r="D3823" s="79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ht="13" x14ac:dyDescent="0.25">
      <c r="A3824" s="79"/>
      <c r="C3824" s="78"/>
      <c r="D3824" s="79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ht="13" x14ac:dyDescent="0.25">
      <c r="A3825" s="79"/>
      <c r="C3825" s="78"/>
      <c r="D3825" s="79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ht="13" x14ac:dyDescent="0.25">
      <c r="A3826" s="79"/>
      <c r="C3826" s="78"/>
      <c r="D3826" s="79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ht="13" x14ac:dyDescent="0.25">
      <c r="A3827" s="79"/>
      <c r="C3827" s="78"/>
      <c r="D3827" s="79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ht="13" x14ac:dyDescent="0.25">
      <c r="A3828" s="79"/>
      <c r="C3828" s="78"/>
      <c r="D3828" s="79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ht="13" x14ac:dyDescent="0.25">
      <c r="A3829" s="79"/>
      <c r="C3829" s="78"/>
      <c r="D3829" s="79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ht="13" x14ac:dyDescent="0.25">
      <c r="A3830" s="79"/>
      <c r="C3830" s="78"/>
      <c r="D3830" s="79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ht="13" x14ac:dyDescent="0.25">
      <c r="A3831" s="79"/>
      <c r="C3831" s="78"/>
      <c r="D3831" s="79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ht="13" x14ac:dyDescent="0.25">
      <c r="A3832" s="79"/>
      <c r="C3832" s="78"/>
      <c r="D3832" s="79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ht="13" x14ac:dyDescent="0.25">
      <c r="A3833" s="79"/>
      <c r="C3833" s="78"/>
      <c r="D3833" s="79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ht="13" x14ac:dyDescent="0.25">
      <c r="A3834" s="79"/>
      <c r="C3834" s="78"/>
      <c r="D3834" s="79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ht="13" x14ac:dyDescent="0.25">
      <c r="A3835" s="79"/>
      <c r="C3835" s="78"/>
      <c r="D3835" s="79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ht="13" x14ac:dyDescent="0.25">
      <c r="A3836" s="79"/>
      <c r="C3836" s="78"/>
      <c r="D3836" s="79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ht="13" x14ac:dyDescent="0.25">
      <c r="A3837" s="79"/>
      <c r="C3837" s="78"/>
      <c r="D3837" s="79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ht="13" x14ac:dyDescent="0.25">
      <c r="A3838" s="79"/>
      <c r="C3838" s="78"/>
      <c r="D3838" s="79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ht="13" x14ac:dyDescent="0.25">
      <c r="A3839" s="79"/>
      <c r="C3839" s="78"/>
      <c r="D3839" s="79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ht="13" x14ac:dyDescent="0.25">
      <c r="A3840" s="79"/>
      <c r="C3840" s="78"/>
      <c r="D3840" s="79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ht="13" x14ac:dyDescent="0.25">
      <c r="A3841" s="79"/>
      <c r="C3841" s="78"/>
      <c r="D3841" s="79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ht="13" x14ac:dyDescent="0.25">
      <c r="A3842" s="79"/>
      <c r="C3842" s="78"/>
      <c r="D3842" s="79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ht="13" x14ac:dyDescent="0.25">
      <c r="A3843" s="79"/>
      <c r="C3843" s="78"/>
      <c r="D3843" s="79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ht="13" x14ac:dyDescent="0.25">
      <c r="A3844" s="79"/>
      <c r="C3844" s="78"/>
      <c r="D3844" s="79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ht="13" x14ac:dyDescent="0.25">
      <c r="A3845" s="79"/>
      <c r="C3845" s="78"/>
      <c r="D3845" s="79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ht="13" x14ac:dyDescent="0.25">
      <c r="A3846" s="79"/>
      <c r="C3846" s="78"/>
      <c r="D3846" s="79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ht="13" x14ac:dyDescent="0.25">
      <c r="A3847" s="79"/>
      <c r="C3847" s="78"/>
      <c r="D3847" s="79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ht="13" x14ac:dyDescent="0.25">
      <c r="A3848" s="79"/>
      <c r="C3848" s="78"/>
      <c r="D3848" s="79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ht="13" x14ac:dyDescent="0.25">
      <c r="A3849" s="79"/>
      <c r="C3849" s="78"/>
      <c r="D3849" s="79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ht="13" x14ac:dyDescent="0.25">
      <c r="A3850" s="79"/>
      <c r="C3850" s="78"/>
      <c r="D3850" s="79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ht="13" x14ac:dyDescent="0.25">
      <c r="A3851" s="79"/>
      <c r="C3851" s="78"/>
      <c r="D3851" s="79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ht="13" x14ac:dyDescent="0.25">
      <c r="A3852" s="79"/>
      <c r="C3852" s="78"/>
      <c r="D3852" s="79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ht="13" x14ac:dyDescent="0.25">
      <c r="A3853" s="79"/>
      <c r="C3853" s="78"/>
      <c r="D3853" s="79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ht="13" x14ac:dyDescent="0.25">
      <c r="A3854" s="79"/>
      <c r="C3854" s="78"/>
      <c r="D3854" s="79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ht="13" x14ac:dyDescent="0.25">
      <c r="A3855" s="79"/>
      <c r="C3855" s="78"/>
      <c r="D3855" s="79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ht="13" x14ac:dyDescent="0.25">
      <c r="A3856" s="79"/>
      <c r="C3856" s="78"/>
      <c r="D3856" s="79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ht="13" x14ac:dyDescent="0.25">
      <c r="A3857" s="79"/>
      <c r="C3857" s="78"/>
      <c r="D3857" s="79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ht="13" x14ac:dyDescent="0.25">
      <c r="A3858" s="79"/>
      <c r="C3858" s="78"/>
      <c r="D3858" s="79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ht="13" x14ac:dyDescent="0.25">
      <c r="A3859" s="79"/>
      <c r="C3859" s="78"/>
      <c r="D3859" s="79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ht="13" x14ac:dyDescent="0.25">
      <c r="A3860" s="79"/>
      <c r="C3860" s="78"/>
      <c r="D3860" s="79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ht="13" x14ac:dyDescent="0.25">
      <c r="A3861" s="79"/>
      <c r="C3861" s="78"/>
      <c r="D3861" s="79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ht="13" x14ac:dyDescent="0.25">
      <c r="A3862" s="79"/>
      <c r="C3862" s="78"/>
      <c r="D3862" s="79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ht="13" x14ac:dyDescent="0.25">
      <c r="A3863" s="79"/>
      <c r="C3863" s="78"/>
      <c r="D3863" s="79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ht="13" x14ac:dyDescent="0.25">
      <c r="A3864" s="79"/>
      <c r="C3864" s="78"/>
      <c r="D3864" s="79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ht="13" x14ac:dyDescent="0.25">
      <c r="A3865" s="79"/>
      <c r="C3865" s="78"/>
      <c r="D3865" s="79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ht="13" x14ac:dyDescent="0.25">
      <c r="A3866" s="79"/>
      <c r="C3866" s="78"/>
      <c r="D3866" s="79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ht="13" x14ac:dyDescent="0.25">
      <c r="A3867" s="79"/>
      <c r="C3867" s="78"/>
      <c r="D3867" s="79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ht="13" x14ac:dyDescent="0.25">
      <c r="A3868" s="79"/>
      <c r="C3868" s="78"/>
      <c r="D3868" s="79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ht="13" x14ac:dyDescent="0.25">
      <c r="A3869" s="79"/>
      <c r="C3869" s="78"/>
      <c r="D3869" s="79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ht="13" x14ac:dyDescent="0.25">
      <c r="A3870" s="79"/>
      <c r="C3870" s="78"/>
      <c r="D3870" s="79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ht="13" x14ac:dyDescent="0.25">
      <c r="A3871" s="79"/>
      <c r="C3871" s="78"/>
      <c r="D3871" s="79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ht="13" x14ac:dyDescent="0.25">
      <c r="A3872" s="79"/>
      <c r="C3872" s="78"/>
      <c r="D3872" s="79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ht="13" x14ac:dyDescent="0.25">
      <c r="A3873" s="79"/>
      <c r="C3873" s="78"/>
      <c r="D3873" s="79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ht="13" x14ac:dyDescent="0.25">
      <c r="A3874" s="79"/>
      <c r="C3874" s="78"/>
      <c r="D3874" s="79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ht="13" x14ac:dyDescent="0.25">
      <c r="A3875" s="79"/>
      <c r="C3875" s="78"/>
      <c r="D3875" s="79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ht="13" x14ac:dyDescent="0.25">
      <c r="A3876" s="79"/>
      <c r="C3876" s="78"/>
      <c r="D3876" s="79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ht="13" x14ac:dyDescent="0.25">
      <c r="A3877" s="79"/>
      <c r="C3877" s="78"/>
      <c r="D3877" s="79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ht="13" x14ac:dyDescent="0.25">
      <c r="A3878" s="79"/>
      <c r="C3878" s="78"/>
      <c r="D3878" s="79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ht="13" x14ac:dyDescent="0.25">
      <c r="A3879" s="79"/>
      <c r="C3879" s="78"/>
      <c r="D3879" s="79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ht="13" x14ac:dyDescent="0.25">
      <c r="A3880" s="79"/>
      <c r="C3880" s="78"/>
      <c r="D3880" s="79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ht="13" x14ac:dyDescent="0.25">
      <c r="A3881" s="79"/>
      <c r="C3881" s="78"/>
      <c r="D3881" s="79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ht="13" x14ac:dyDescent="0.25">
      <c r="A3882" s="79"/>
      <c r="C3882" s="78"/>
      <c r="D3882" s="79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ht="13" x14ac:dyDescent="0.25">
      <c r="A3883" s="79"/>
      <c r="C3883" s="78"/>
      <c r="D3883" s="79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ht="13" x14ac:dyDescent="0.25">
      <c r="A3884" s="79"/>
      <c r="C3884" s="78"/>
      <c r="D3884" s="79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ht="13" x14ac:dyDescent="0.25">
      <c r="A3885" s="79"/>
      <c r="C3885" s="78"/>
      <c r="D3885" s="79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ht="13" x14ac:dyDescent="0.25">
      <c r="A3886" s="79"/>
      <c r="C3886" s="78"/>
      <c r="D3886" s="79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ht="13" x14ac:dyDescent="0.25">
      <c r="A3887" s="79"/>
      <c r="C3887" s="78"/>
      <c r="D3887" s="79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ht="13" x14ac:dyDescent="0.25">
      <c r="A3888" s="79"/>
      <c r="C3888" s="78"/>
      <c r="D3888" s="79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ht="13" x14ac:dyDescent="0.25">
      <c r="A3889" s="79"/>
      <c r="C3889" s="78"/>
      <c r="D3889" s="79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ht="13" x14ac:dyDescent="0.25">
      <c r="A3890" s="79"/>
      <c r="C3890" s="78"/>
      <c r="D3890" s="79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ht="13" x14ac:dyDescent="0.25">
      <c r="A3891" s="79"/>
      <c r="C3891" s="78"/>
      <c r="D3891" s="79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ht="13" x14ac:dyDescent="0.25">
      <c r="A3892" s="79"/>
      <c r="C3892" s="78"/>
      <c r="D3892" s="79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ht="13" x14ac:dyDescent="0.25">
      <c r="A3893" s="79"/>
      <c r="C3893" s="78"/>
      <c r="D3893" s="79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ht="13" x14ac:dyDescent="0.25">
      <c r="A3894" s="79"/>
      <c r="C3894" s="78"/>
      <c r="D3894" s="79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ht="13" x14ac:dyDescent="0.25">
      <c r="A3895" s="79"/>
      <c r="C3895" s="78"/>
      <c r="D3895" s="79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ht="13" x14ac:dyDescent="0.25">
      <c r="A3896" s="79"/>
      <c r="C3896" s="78"/>
      <c r="D3896" s="79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ht="13" x14ac:dyDescent="0.25">
      <c r="A3897" s="79"/>
      <c r="C3897" s="78"/>
      <c r="D3897" s="79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ht="13" x14ac:dyDescent="0.25">
      <c r="A3898" s="79"/>
      <c r="C3898" s="78"/>
      <c r="D3898" s="79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ht="13" x14ac:dyDescent="0.25">
      <c r="A3899" s="79"/>
      <c r="C3899" s="78"/>
      <c r="D3899" s="79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ht="13" x14ac:dyDescent="0.25">
      <c r="A3900" s="79"/>
      <c r="C3900" s="78"/>
      <c r="D3900" s="79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ht="13" x14ac:dyDescent="0.25">
      <c r="A3901" s="79"/>
      <c r="C3901" s="78"/>
      <c r="D3901" s="79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ht="13" x14ac:dyDescent="0.25">
      <c r="A3902" s="79"/>
      <c r="C3902" s="78"/>
      <c r="D3902" s="79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ht="13" x14ac:dyDescent="0.25">
      <c r="A3903" s="79"/>
      <c r="C3903" s="78"/>
      <c r="D3903" s="79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ht="13" x14ac:dyDescent="0.25">
      <c r="A3904" s="79"/>
      <c r="C3904" s="78"/>
      <c r="D3904" s="79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ht="13" x14ac:dyDescent="0.25">
      <c r="A3905" s="79"/>
      <c r="C3905" s="78"/>
      <c r="D3905" s="79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ht="13" x14ac:dyDescent="0.25">
      <c r="A3906" s="79"/>
      <c r="C3906" s="78"/>
      <c r="D3906" s="79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ht="13" x14ac:dyDescent="0.25">
      <c r="A3907" s="79"/>
      <c r="C3907" s="78"/>
      <c r="D3907" s="79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ht="13" x14ac:dyDescent="0.25">
      <c r="A3908" s="79"/>
      <c r="C3908" s="78"/>
      <c r="D3908" s="79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ht="13" x14ac:dyDescent="0.25">
      <c r="A3909" s="79"/>
      <c r="C3909" s="78"/>
      <c r="D3909" s="79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ht="13" x14ac:dyDescent="0.25">
      <c r="A3910" s="79"/>
      <c r="C3910" s="78"/>
      <c r="D3910" s="79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ht="13" x14ac:dyDescent="0.25">
      <c r="A3911" s="79"/>
      <c r="C3911" s="78"/>
      <c r="D3911" s="79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ht="13" x14ac:dyDescent="0.25">
      <c r="A3912" s="79"/>
      <c r="C3912" s="78"/>
      <c r="D3912" s="79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ht="13" x14ac:dyDescent="0.25">
      <c r="A3913" s="79"/>
      <c r="C3913" s="78"/>
      <c r="D3913" s="79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ht="13" x14ac:dyDescent="0.25">
      <c r="A3914" s="79"/>
      <c r="C3914" s="78"/>
      <c r="D3914" s="79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ht="13" x14ac:dyDescent="0.25">
      <c r="A3915" s="79"/>
      <c r="C3915" s="78"/>
      <c r="D3915" s="79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ht="13" x14ac:dyDescent="0.25">
      <c r="A3916" s="79"/>
      <c r="C3916" s="78"/>
      <c r="D3916" s="79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ht="13" x14ac:dyDescent="0.25">
      <c r="A3917" s="79"/>
      <c r="C3917" s="78"/>
      <c r="D3917" s="79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ht="13" x14ac:dyDescent="0.25">
      <c r="A3918" s="79"/>
      <c r="C3918" s="78"/>
      <c r="D3918" s="79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ht="13" x14ac:dyDescent="0.25">
      <c r="A3919" s="79"/>
      <c r="C3919" s="78"/>
      <c r="D3919" s="79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ht="13" x14ac:dyDescent="0.25">
      <c r="A3920" s="79"/>
      <c r="C3920" s="78"/>
      <c r="D3920" s="79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ht="13" x14ac:dyDescent="0.25">
      <c r="A3921" s="79"/>
      <c r="C3921" s="78"/>
      <c r="D3921" s="79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ht="13" x14ac:dyDescent="0.25">
      <c r="A3922" s="79"/>
      <c r="C3922" s="78"/>
      <c r="D3922" s="79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ht="13" x14ac:dyDescent="0.25">
      <c r="A3923" s="79"/>
      <c r="C3923" s="78"/>
      <c r="D3923" s="79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ht="13" x14ac:dyDescent="0.25">
      <c r="A3924" s="79"/>
      <c r="C3924" s="78"/>
      <c r="D3924" s="79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ht="13" x14ac:dyDescent="0.25">
      <c r="A3925" s="79"/>
      <c r="C3925" s="78"/>
      <c r="D3925" s="79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ht="13" x14ac:dyDescent="0.25">
      <c r="A3926" s="79"/>
      <c r="C3926" s="78"/>
      <c r="D3926" s="79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ht="13" x14ac:dyDescent="0.25">
      <c r="A3927" s="79"/>
      <c r="C3927" s="78"/>
      <c r="D3927" s="79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ht="13" x14ac:dyDescent="0.25">
      <c r="A3928" s="79"/>
      <c r="C3928" s="78"/>
      <c r="D3928" s="79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ht="13" x14ac:dyDescent="0.25">
      <c r="A3929" s="79"/>
      <c r="C3929" s="78"/>
      <c r="D3929" s="79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ht="13" x14ac:dyDescent="0.25">
      <c r="A3930" s="79"/>
      <c r="C3930" s="78"/>
      <c r="D3930" s="79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ht="13" x14ac:dyDescent="0.25">
      <c r="A3931" s="79"/>
      <c r="C3931" s="78"/>
      <c r="D3931" s="79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ht="13" x14ac:dyDescent="0.25">
      <c r="A3932" s="79"/>
      <c r="C3932" s="78"/>
      <c r="D3932" s="79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ht="13" x14ac:dyDescent="0.25">
      <c r="A3933" s="79"/>
      <c r="C3933" s="78"/>
      <c r="D3933" s="79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ht="13" x14ac:dyDescent="0.25">
      <c r="A3934" s="79"/>
      <c r="C3934" s="78"/>
      <c r="D3934" s="79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ht="13" x14ac:dyDescent="0.25">
      <c r="A3935" s="79"/>
      <c r="C3935" s="78"/>
      <c r="D3935" s="79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ht="13" x14ac:dyDescent="0.25">
      <c r="A3936" s="79"/>
      <c r="C3936" s="78"/>
      <c r="D3936" s="79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ht="13" x14ac:dyDescent="0.25">
      <c r="A3937" s="79"/>
      <c r="C3937" s="78"/>
      <c r="D3937" s="79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ht="13" x14ac:dyDescent="0.25">
      <c r="A3938" s="79"/>
      <c r="C3938" s="78"/>
      <c r="D3938" s="79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ht="13" x14ac:dyDescent="0.25">
      <c r="A3939" s="79"/>
      <c r="C3939" s="78"/>
      <c r="D3939" s="79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ht="13" x14ac:dyDescent="0.25">
      <c r="A3940" s="79"/>
      <c r="C3940" s="78"/>
      <c r="D3940" s="79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ht="13" x14ac:dyDescent="0.25">
      <c r="A3941" s="79"/>
      <c r="C3941" s="78"/>
      <c r="D3941" s="79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ht="13" x14ac:dyDescent="0.25">
      <c r="A3942" s="79"/>
      <c r="C3942" s="78"/>
      <c r="D3942" s="79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ht="13" x14ac:dyDescent="0.25">
      <c r="A3943" s="79"/>
      <c r="C3943" s="78"/>
      <c r="D3943" s="79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ht="13" x14ac:dyDescent="0.25">
      <c r="A3944" s="79"/>
      <c r="C3944" s="78"/>
      <c r="D3944" s="79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ht="13" x14ac:dyDescent="0.25">
      <c r="A3945" s="79"/>
      <c r="C3945" s="78"/>
      <c r="D3945" s="79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ht="13" x14ac:dyDescent="0.25">
      <c r="A3946" s="79"/>
      <c r="C3946" s="78"/>
      <c r="D3946" s="79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ht="13" x14ac:dyDescent="0.25">
      <c r="A3947" s="79"/>
      <c r="C3947" s="78"/>
      <c r="D3947" s="79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ht="13" x14ac:dyDescent="0.25">
      <c r="A3948" s="79"/>
      <c r="C3948" s="78"/>
      <c r="D3948" s="79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ht="13" x14ac:dyDescent="0.25">
      <c r="A3949" s="79"/>
      <c r="C3949" s="78"/>
      <c r="D3949" s="79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ht="13" x14ac:dyDescent="0.25">
      <c r="A3950" s="79"/>
      <c r="C3950" s="78"/>
      <c r="D3950" s="79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ht="13" x14ac:dyDescent="0.25">
      <c r="A3951" s="79"/>
      <c r="C3951" s="78"/>
      <c r="D3951" s="79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ht="13" x14ac:dyDescent="0.25">
      <c r="A3952" s="79"/>
      <c r="C3952" s="78"/>
      <c r="D3952" s="79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ht="13" x14ac:dyDescent="0.25">
      <c r="A3953" s="79"/>
      <c r="C3953" s="78"/>
      <c r="D3953" s="79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ht="13" x14ac:dyDescent="0.25">
      <c r="A3954" s="79"/>
      <c r="C3954" s="78"/>
      <c r="D3954" s="79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ht="13" x14ac:dyDescent="0.25">
      <c r="A3955" s="79"/>
      <c r="C3955" s="78"/>
      <c r="D3955" s="79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ht="13" x14ac:dyDescent="0.25">
      <c r="A3956" s="79"/>
      <c r="C3956" s="78"/>
      <c r="D3956" s="79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ht="13" x14ac:dyDescent="0.25">
      <c r="A3957" s="79"/>
      <c r="C3957" s="78"/>
      <c r="D3957" s="79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ht="13" x14ac:dyDescent="0.25">
      <c r="A3958" s="79"/>
      <c r="C3958" s="78"/>
      <c r="D3958" s="79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ht="13" x14ac:dyDescent="0.25">
      <c r="A3959" s="79"/>
      <c r="C3959" s="78"/>
      <c r="D3959" s="79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ht="13" x14ac:dyDescent="0.25">
      <c r="A3960" s="79"/>
      <c r="C3960" s="78"/>
      <c r="D3960" s="79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ht="13" x14ac:dyDescent="0.25">
      <c r="A3961" s="79"/>
      <c r="C3961" s="78"/>
      <c r="D3961" s="79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ht="13" x14ac:dyDescent="0.25">
      <c r="A3962" s="79"/>
      <c r="C3962" s="78"/>
      <c r="D3962" s="79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ht="13" x14ac:dyDescent="0.25">
      <c r="A3963" s="79"/>
      <c r="C3963" s="78"/>
      <c r="D3963" s="79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ht="13" x14ac:dyDescent="0.25">
      <c r="A3964" s="79"/>
      <c r="C3964" s="78"/>
      <c r="D3964" s="79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ht="13" x14ac:dyDescent="0.25">
      <c r="A3965" s="79"/>
      <c r="C3965" s="78"/>
      <c r="D3965" s="79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ht="13" x14ac:dyDescent="0.25">
      <c r="A3966" s="79"/>
      <c r="C3966" s="78"/>
      <c r="D3966" s="79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ht="13" x14ac:dyDescent="0.25">
      <c r="A3967" s="79"/>
      <c r="C3967" s="78"/>
      <c r="D3967" s="79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ht="13" x14ac:dyDescent="0.25">
      <c r="A3968" s="79"/>
      <c r="C3968" s="78"/>
      <c r="D3968" s="79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ht="13" x14ac:dyDescent="0.25">
      <c r="A3969" s="79"/>
      <c r="C3969" s="78"/>
      <c r="D3969" s="79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ht="13" x14ac:dyDescent="0.25">
      <c r="A3970" s="79"/>
      <c r="C3970" s="78"/>
      <c r="D3970" s="79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ht="13" x14ac:dyDescent="0.25">
      <c r="A3971" s="79"/>
      <c r="C3971" s="78"/>
      <c r="D3971" s="79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ht="13" x14ac:dyDescent="0.25">
      <c r="A3972" s="79"/>
      <c r="C3972" s="78"/>
      <c r="D3972" s="79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ht="13" x14ac:dyDescent="0.25">
      <c r="A3973" s="79"/>
      <c r="C3973" s="78"/>
      <c r="D3973" s="79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ht="13" x14ac:dyDescent="0.25">
      <c r="A3974" s="79"/>
      <c r="C3974" s="78"/>
      <c r="D3974" s="79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ht="13" x14ac:dyDescent="0.25">
      <c r="A3975" s="79"/>
      <c r="C3975" s="78"/>
      <c r="D3975" s="79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ht="13" x14ac:dyDescent="0.25">
      <c r="A3976" s="79"/>
      <c r="C3976" s="78"/>
      <c r="D3976" s="79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ht="13" x14ac:dyDescent="0.25">
      <c r="A3977" s="79"/>
      <c r="C3977" s="78"/>
      <c r="D3977" s="79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ht="13" x14ac:dyDescent="0.25">
      <c r="A3978" s="79"/>
      <c r="C3978" s="78"/>
      <c r="D3978" s="79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ht="13" x14ac:dyDescent="0.25">
      <c r="A3979" s="79"/>
      <c r="C3979" s="78"/>
      <c r="D3979" s="79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ht="13" x14ac:dyDescent="0.25">
      <c r="A3980" s="79"/>
      <c r="C3980" s="78"/>
      <c r="D3980" s="79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ht="13" x14ac:dyDescent="0.25">
      <c r="A3981" s="79"/>
      <c r="C3981" s="78"/>
      <c r="D3981" s="79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ht="13" x14ac:dyDescent="0.25">
      <c r="A3982" s="79"/>
      <c r="C3982" s="78"/>
      <c r="D3982" s="79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ht="13" x14ac:dyDescent="0.25">
      <c r="A3983" s="79"/>
      <c r="C3983" s="78"/>
      <c r="D3983" s="79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ht="13" x14ac:dyDescent="0.25">
      <c r="A3984" s="79"/>
      <c r="C3984" s="78"/>
      <c r="D3984" s="79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ht="13" x14ac:dyDescent="0.25">
      <c r="A3985" s="79"/>
      <c r="C3985" s="78"/>
      <c r="D3985" s="79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ht="13" x14ac:dyDescent="0.25">
      <c r="A3986" s="79"/>
      <c r="C3986" s="78"/>
      <c r="D3986" s="79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ht="13" x14ac:dyDescent="0.25">
      <c r="A3987" s="79"/>
      <c r="C3987" s="78"/>
      <c r="D3987" s="79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ht="13" x14ac:dyDescent="0.25">
      <c r="A3988" s="79"/>
      <c r="C3988" s="78"/>
      <c r="D3988" s="79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ht="13" x14ac:dyDescent="0.25">
      <c r="A3989" s="79"/>
      <c r="C3989" s="78"/>
      <c r="D3989" s="79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ht="13" x14ac:dyDescent="0.25">
      <c r="A3990" s="79"/>
      <c r="C3990" s="78"/>
      <c r="D3990" s="79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ht="13" x14ac:dyDescent="0.25">
      <c r="A3991" s="79"/>
      <c r="C3991" s="78"/>
      <c r="D3991" s="79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ht="13" x14ac:dyDescent="0.25">
      <c r="A3992" s="79"/>
      <c r="C3992" s="78"/>
      <c r="D3992" s="79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ht="13" x14ac:dyDescent="0.25">
      <c r="A3993" s="79"/>
      <c r="C3993" s="78"/>
      <c r="D3993" s="79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ht="13" x14ac:dyDescent="0.25">
      <c r="A3994" s="79"/>
      <c r="C3994" s="78"/>
      <c r="D3994" s="79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ht="13" x14ac:dyDescent="0.25">
      <c r="A3995" s="79"/>
      <c r="C3995" s="78"/>
      <c r="D3995" s="79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ht="13" x14ac:dyDescent="0.25">
      <c r="A3996" s="79"/>
      <c r="C3996" s="78"/>
      <c r="D3996" s="79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ht="13" x14ac:dyDescent="0.25">
      <c r="A3997" s="79"/>
      <c r="C3997" s="78"/>
      <c r="D3997" s="79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ht="13" x14ac:dyDescent="0.25">
      <c r="A3998" s="79"/>
      <c r="C3998" s="78"/>
      <c r="D3998" s="79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ht="13" x14ac:dyDescent="0.25">
      <c r="A3999" s="79"/>
      <c r="C3999" s="78"/>
      <c r="D3999" s="79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ht="13" x14ac:dyDescent="0.25">
      <c r="A4000" s="79"/>
      <c r="C4000" s="78"/>
      <c r="D4000" s="79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ht="13" x14ac:dyDescent="0.25">
      <c r="A4001" s="79"/>
      <c r="C4001" s="78"/>
      <c r="D4001" s="79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ht="13" x14ac:dyDescent="0.25">
      <c r="A4002" s="79"/>
      <c r="C4002" s="78"/>
      <c r="D4002" s="79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ht="13" x14ac:dyDescent="0.25">
      <c r="A4003" s="79"/>
      <c r="C4003" s="78"/>
      <c r="D4003" s="79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ht="13" x14ac:dyDescent="0.25">
      <c r="A4004" s="79"/>
      <c r="C4004" s="78"/>
      <c r="D4004" s="79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ht="13" x14ac:dyDescent="0.25">
      <c r="A4005" s="79"/>
      <c r="C4005" s="78"/>
      <c r="D4005" s="79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ht="13" x14ac:dyDescent="0.25">
      <c r="A4006" s="79"/>
      <c r="C4006" s="78"/>
      <c r="D4006" s="79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ht="13" x14ac:dyDescent="0.25">
      <c r="A4007" s="79"/>
      <c r="C4007" s="78"/>
      <c r="D4007" s="79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ht="13" x14ac:dyDescent="0.25">
      <c r="A4008" s="79"/>
      <c r="C4008" s="78"/>
      <c r="D4008" s="79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ht="13" x14ac:dyDescent="0.25">
      <c r="A4009" s="79"/>
      <c r="C4009" s="78"/>
      <c r="D4009" s="79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ht="13" x14ac:dyDescent="0.25">
      <c r="A4010" s="79"/>
      <c r="C4010" s="78"/>
      <c r="D4010" s="79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ht="13" x14ac:dyDescent="0.25">
      <c r="A4011" s="79"/>
      <c r="C4011" s="78"/>
      <c r="D4011" s="79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ht="13" x14ac:dyDescent="0.25">
      <c r="A4012" s="79"/>
      <c r="C4012" s="78"/>
      <c r="D4012" s="79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ht="13" x14ac:dyDescent="0.25">
      <c r="A4013" s="79"/>
      <c r="C4013" s="78"/>
      <c r="D4013" s="79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ht="13" x14ac:dyDescent="0.25">
      <c r="A4014" s="79"/>
      <c r="C4014" s="78"/>
      <c r="D4014" s="79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ht="13" x14ac:dyDescent="0.25">
      <c r="A4015" s="79"/>
      <c r="C4015" s="78"/>
      <c r="D4015" s="79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ht="13" x14ac:dyDescent="0.25">
      <c r="A4016" s="79"/>
      <c r="C4016" s="78"/>
      <c r="D4016" s="79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ht="13" x14ac:dyDescent="0.25">
      <c r="A4017" s="79"/>
      <c r="C4017" s="78"/>
      <c r="D4017" s="79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ht="13" x14ac:dyDescent="0.25">
      <c r="A4018" s="79"/>
      <c r="C4018" s="78"/>
      <c r="D4018" s="79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ht="13" x14ac:dyDescent="0.25">
      <c r="A4019" s="79"/>
      <c r="C4019" s="78"/>
      <c r="D4019" s="79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ht="13" x14ac:dyDescent="0.25">
      <c r="A4020" s="79"/>
      <c r="C4020" s="78"/>
      <c r="D4020" s="79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ht="13" x14ac:dyDescent="0.25">
      <c r="A4021" s="79"/>
      <c r="C4021" s="78"/>
      <c r="D4021" s="79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ht="13" x14ac:dyDescent="0.25">
      <c r="A4022" s="79"/>
      <c r="C4022" s="78"/>
      <c r="D4022" s="79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ht="13" x14ac:dyDescent="0.25">
      <c r="A4023" s="79"/>
      <c r="C4023" s="78"/>
      <c r="D4023" s="79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ht="13" x14ac:dyDescent="0.25">
      <c r="A4024" s="79"/>
      <c r="C4024" s="78"/>
      <c r="D4024" s="79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ht="13" x14ac:dyDescent="0.25">
      <c r="A4025" s="79"/>
      <c r="C4025" s="78"/>
      <c r="D4025" s="79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ht="13" x14ac:dyDescent="0.25">
      <c r="A4026" s="79"/>
      <c r="C4026" s="78"/>
      <c r="D4026" s="79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ht="13" x14ac:dyDescent="0.25">
      <c r="A4027" s="79"/>
      <c r="C4027" s="78"/>
      <c r="D4027" s="79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ht="13" x14ac:dyDescent="0.25">
      <c r="A4028" s="79"/>
      <c r="C4028" s="78"/>
      <c r="D4028" s="79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ht="13" x14ac:dyDescent="0.25">
      <c r="A4029" s="79"/>
      <c r="C4029" s="78"/>
      <c r="D4029" s="79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ht="13" x14ac:dyDescent="0.25">
      <c r="A4030" s="79"/>
      <c r="C4030" s="78"/>
      <c r="D4030" s="79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ht="13" x14ac:dyDescent="0.25">
      <c r="A4031" s="79"/>
      <c r="C4031" s="78"/>
      <c r="D4031" s="79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ht="13" x14ac:dyDescent="0.25">
      <c r="A4032" s="79"/>
      <c r="C4032" s="78"/>
      <c r="D4032" s="79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ht="13" x14ac:dyDescent="0.25">
      <c r="A4033" s="79"/>
      <c r="C4033" s="78"/>
      <c r="D4033" s="79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ht="13" x14ac:dyDescent="0.25">
      <c r="A4034" s="79"/>
      <c r="C4034" s="78"/>
      <c r="D4034" s="79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ht="13" x14ac:dyDescent="0.25">
      <c r="A4035" s="79"/>
      <c r="C4035" s="78"/>
      <c r="D4035" s="79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ht="13" x14ac:dyDescent="0.25">
      <c r="A4036" s="79"/>
      <c r="C4036" s="78"/>
      <c r="D4036" s="79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ht="13" x14ac:dyDescent="0.25">
      <c r="A4037" s="79"/>
      <c r="C4037" s="78"/>
      <c r="D4037" s="79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ht="13" x14ac:dyDescent="0.25">
      <c r="A4038" s="79"/>
      <c r="C4038" s="78"/>
      <c r="D4038" s="79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ht="13" x14ac:dyDescent="0.25">
      <c r="A4039" s="79"/>
      <c r="C4039" s="78"/>
      <c r="D4039" s="79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ht="13" x14ac:dyDescent="0.25">
      <c r="A4040" s="79"/>
      <c r="C4040" s="78"/>
      <c r="D4040" s="79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ht="13" x14ac:dyDescent="0.25">
      <c r="A4041" s="79"/>
      <c r="C4041" s="78"/>
      <c r="D4041" s="79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ht="13" x14ac:dyDescent="0.25">
      <c r="A4042" s="79"/>
      <c r="C4042" s="78"/>
      <c r="D4042" s="79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ht="13" x14ac:dyDescent="0.25">
      <c r="A4043" s="79"/>
      <c r="C4043" s="78"/>
      <c r="D4043" s="79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ht="13" x14ac:dyDescent="0.25">
      <c r="A4044" s="79"/>
      <c r="C4044" s="78"/>
      <c r="D4044" s="79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ht="13" x14ac:dyDescent="0.25">
      <c r="A4045" s="79"/>
      <c r="C4045" s="78"/>
      <c r="D4045" s="79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ht="13" x14ac:dyDescent="0.25">
      <c r="A4046" s="79"/>
      <c r="C4046" s="78"/>
      <c r="D4046" s="79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ht="13" x14ac:dyDescent="0.25">
      <c r="A4047" s="79"/>
      <c r="C4047" s="78"/>
      <c r="D4047" s="79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ht="13" x14ac:dyDescent="0.25">
      <c r="A4048" s="79"/>
      <c r="C4048" s="78"/>
      <c r="D4048" s="79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ht="13" x14ac:dyDescent="0.25">
      <c r="A4049" s="79"/>
      <c r="C4049" s="78"/>
      <c r="D4049" s="79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ht="13" x14ac:dyDescent="0.25">
      <c r="A4050" s="79"/>
      <c r="C4050" s="78"/>
      <c r="D4050" s="79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ht="13" x14ac:dyDescent="0.25">
      <c r="A4051" s="79"/>
      <c r="C4051" s="78"/>
      <c r="D4051" s="79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ht="13" x14ac:dyDescent="0.25">
      <c r="A4052" s="79"/>
      <c r="C4052" s="78"/>
      <c r="D4052" s="79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ht="13" x14ac:dyDescent="0.25">
      <c r="A4053" s="79"/>
      <c r="C4053" s="78"/>
      <c r="D4053" s="79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ht="13" x14ac:dyDescent="0.25">
      <c r="A4054" s="79"/>
      <c r="C4054" s="78"/>
      <c r="D4054" s="79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ht="13" x14ac:dyDescent="0.25">
      <c r="A4055" s="79"/>
      <c r="C4055" s="78"/>
      <c r="D4055" s="79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ht="13" x14ac:dyDescent="0.25">
      <c r="A4056" s="79"/>
      <c r="C4056" s="78"/>
      <c r="D4056" s="79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ht="13" x14ac:dyDescent="0.25">
      <c r="A4057" s="79"/>
      <c r="C4057" s="78"/>
      <c r="D4057" s="79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ht="13" x14ac:dyDescent="0.25">
      <c r="A4058" s="79"/>
      <c r="C4058" s="78"/>
      <c r="D4058" s="79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ht="13" x14ac:dyDescent="0.25">
      <c r="A4059" s="79"/>
      <c r="C4059" s="78"/>
      <c r="D4059" s="79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ht="13" x14ac:dyDescent="0.25">
      <c r="A4060" s="79"/>
      <c r="C4060" s="78"/>
      <c r="D4060" s="79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ht="13" x14ac:dyDescent="0.25">
      <c r="A4061" s="79"/>
      <c r="C4061" s="78"/>
      <c r="D4061" s="79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ht="13" x14ac:dyDescent="0.25">
      <c r="A4062" s="79"/>
      <c r="C4062" s="78"/>
      <c r="D4062" s="79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ht="13" x14ac:dyDescent="0.25">
      <c r="A4063" s="79"/>
      <c r="C4063" s="78"/>
      <c r="D4063" s="79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ht="13" x14ac:dyDescent="0.25">
      <c r="A4064" s="79"/>
      <c r="C4064" s="78"/>
      <c r="D4064" s="79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ht="13" x14ac:dyDescent="0.25">
      <c r="A4065" s="79"/>
      <c r="C4065" s="78"/>
      <c r="D4065" s="79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ht="13" x14ac:dyDescent="0.25">
      <c r="A4066" s="79"/>
      <c r="C4066" s="78"/>
      <c r="D4066" s="79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ht="13" x14ac:dyDescent="0.25">
      <c r="A4067" s="79"/>
      <c r="C4067" s="78"/>
      <c r="D4067" s="79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ht="13" x14ac:dyDescent="0.25">
      <c r="A4068" s="79"/>
      <c r="C4068" s="78"/>
      <c r="D4068" s="79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ht="13" x14ac:dyDescent="0.25">
      <c r="A4069" s="79"/>
      <c r="C4069" s="78"/>
      <c r="D4069" s="79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ht="13" x14ac:dyDescent="0.25">
      <c r="A4070" s="79"/>
      <c r="C4070" s="78"/>
      <c r="D4070" s="79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ht="13" x14ac:dyDescent="0.25">
      <c r="A4071" s="79"/>
      <c r="C4071" s="78"/>
      <c r="D4071" s="79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ht="13" x14ac:dyDescent="0.25">
      <c r="A4072" s="79"/>
      <c r="C4072" s="78"/>
      <c r="D4072" s="79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ht="13" x14ac:dyDescent="0.25">
      <c r="A4073" s="79"/>
      <c r="C4073" s="78"/>
      <c r="D4073" s="79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ht="13" x14ac:dyDescent="0.25">
      <c r="A4074" s="79"/>
      <c r="C4074" s="78"/>
      <c r="D4074" s="79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ht="13" x14ac:dyDescent="0.25">
      <c r="A4075" s="79"/>
      <c r="C4075" s="78"/>
      <c r="D4075" s="79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ht="13" x14ac:dyDescent="0.25">
      <c r="A4076" s="79"/>
      <c r="C4076" s="78"/>
      <c r="D4076" s="79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ht="13" x14ac:dyDescent="0.25">
      <c r="A4077" s="79"/>
      <c r="C4077" s="78"/>
      <c r="D4077" s="79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ht="13" x14ac:dyDescent="0.25">
      <c r="A4078" s="79"/>
      <c r="C4078" s="78"/>
      <c r="D4078" s="79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ht="13" x14ac:dyDescent="0.25">
      <c r="A4079" s="79"/>
      <c r="C4079" s="78"/>
      <c r="D4079" s="79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ht="13" x14ac:dyDescent="0.25">
      <c r="A4080" s="79"/>
      <c r="C4080" s="78"/>
      <c r="D4080" s="79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ht="13" x14ac:dyDescent="0.25">
      <c r="A4081" s="79"/>
      <c r="C4081" s="78"/>
      <c r="D4081" s="79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ht="13" x14ac:dyDescent="0.25">
      <c r="A4082" s="79"/>
      <c r="C4082" s="78"/>
      <c r="D4082" s="79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ht="13" x14ac:dyDescent="0.25">
      <c r="A4083" s="79"/>
      <c r="C4083" s="78"/>
      <c r="D4083" s="79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ht="13" x14ac:dyDescent="0.25">
      <c r="A4084" s="79"/>
      <c r="C4084" s="78"/>
      <c r="D4084" s="79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ht="13" x14ac:dyDescent="0.25">
      <c r="A4085" s="79"/>
      <c r="C4085" s="78"/>
      <c r="D4085" s="79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ht="13" x14ac:dyDescent="0.25">
      <c r="A4086" s="79"/>
      <c r="C4086" s="78"/>
      <c r="D4086" s="79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ht="13" x14ac:dyDescent="0.25">
      <c r="A4087" s="79"/>
      <c r="C4087" s="78"/>
      <c r="D4087" s="79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ht="13" x14ac:dyDescent="0.25">
      <c r="A4088" s="79"/>
      <c r="C4088" s="78"/>
      <c r="D4088" s="79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ht="13" x14ac:dyDescent="0.25">
      <c r="A4089" s="79"/>
      <c r="C4089" s="78"/>
      <c r="D4089" s="79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ht="13" x14ac:dyDescent="0.25">
      <c r="A4090" s="79"/>
      <c r="C4090" s="78"/>
      <c r="D4090" s="79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ht="13" x14ac:dyDescent="0.25">
      <c r="A4091" s="79"/>
      <c r="C4091" s="78"/>
      <c r="D4091" s="79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ht="13" x14ac:dyDescent="0.25">
      <c r="A4092" s="79"/>
      <c r="C4092" s="78"/>
      <c r="D4092" s="79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ht="13" x14ac:dyDescent="0.25">
      <c r="A4093" s="79"/>
      <c r="C4093" s="78"/>
      <c r="D4093" s="79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ht="13" x14ac:dyDescent="0.25">
      <c r="A4094" s="79"/>
      <c r="C4094" s="78"/>
      <c r="D4094" s="79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ht="13" x14ac:dyDescent="0.25">
      <c r="A4095" s="79"/>
      <c r="C4095" s="78"/>
      <c r="D4095" s="79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ht="13" x14ac:dyDescent="0.25">
      <c r="A4096" s="79"/>
      <c r="C4096" s="78"/>
      <c r="D4096" s="79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ht="13" x14ac:dyDescent="0.25">
      <c r="A4097" s="79"/>
      <c r="C4097" s="78"/>
      <c r="D4097" s="79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ht="13" x14ac:dyDescent="0.25">
      <c r="A4098" s="79"/>
      <c r="C4098" s="78"/>
      <c r="D4098" s="79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ht="13" x14ac:dyDescent="0.25">
      <c r="A4099" s="79"/>
      <c r="C4099" s="78"/>
      <c r="D4099" s="79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ht="13" x14ac:dyDescent="0.25">
      <c r="A4100" s="79"/>
      <c r="C4100" s="78"/>
      <c r="D4100" s="79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ht="13" x14ac:dyDescent="0.25">
      <c r="A4101" s="79"/>
      <c r="C4101" s="78"/>
      <c r="D4101" s="79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ht="13" x14ac:dyDescent="0.25">
      <c r="A4102" s="79"/>
      <c r="C4102" s="78"/>
      <c r="D4102" s="79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ht="13" x14ac:dyDescent="0.25">
      <c r="A4103" s="79"/>
      <c r="C4103" s="78"/>
      <c r="D4103" s="79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ht="13" x14ac:dyDescent="0.25">
      <c r="A4104" s="79"/>
      <c r="C4104" s="78"/>
      <c r="D4104" s="79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ht="13" x14ac:dyDescent="0.25">
      <c r="A4105" s="79"/>
      <c r="C4105" s="78"/>
      <c r="D4105" s="79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ht="13" x14ac:dyDescent="0.25">
      <c r="A4106" s="79"/>
      <c r="C4106" s="78"/>
      <c r="D4106" s="79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ht="13" x14ac:dyDescent="0.25">
      <c r="A4107" s="79"/>
      <c r="C4107" s="78"/>
      <c r="D4107" s="79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ht="13" x14ac:dyDescent="0.25">
      <c r="A4108" s="79"/>
      <c r="C4108" s="78"/>
      <c r="D4108" s="79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ht="13" x14ac:dyDescent="0.25">
      <c r="A4109" s="79"/>
      <c r="C4109" s="78"/>
      <c r="D4109" s="79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ht="13" x14ac:dyDescent="0.25">
      <c r="A4110" s="79"/>
      <c r="C4110" s="78"/>
      <c r="D4110" s="79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ht="13" x14ac:dyDescent="0.25">
      <c r="A4111" s="79"/>
      <c r="C4111" s="78"/>
      <c r="D4111" s="79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ht="13" x14ac:dyDescent="0.25">
      <c r="A4112" s="79"/>
      <c r="C4112" s="78"/>
      <c r="D4112" s="79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ht="13" x14ac:dyDescent="0.25">
      <c r="A4113" s="79"/>
      <c r="C4113" s="78"/>
      <c r="D4113" s="79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ht="13" x14ac:dyDescent="0.25">
      <c r="A4114" s="79"/>
      <c r="C4114" s="78"/>
      <c r="D4114" s="79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ht="13" x14ac:dyDescent="0.25">
      <c r="A4115" s="79"/>
      <c r="C4115" s="78"/>
      <c r="D4115" s="79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ht="13" x14ac:dyDescent="0.25">
      <c r="A4116" s="79"/>
      <c r="C4116" s="78"/>
      <c r="D4116" s="79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ht="13" x14ac:dyDescent="0.25">
      <c r="A4117" s="79"/>
      <c r="C4117" s="78"/>
      <c r="D4117" s="79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ht="13" x14ac:dyDescent="0.25">
      <c r="A4118" s="79"/>
      <c r="C4118" s="78"/>
      <c r="D4118" s="79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ht="13" x14ac:dyDescent="0.25">
      <c r="A4119" s="79"/>
      <c r="C4119" s="78"/>
      <c r="D4119" s="79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ht="13" x14ac:dyDescent="0.25">
      <c r="A4120" s="79"/>
      <c r="C4120" s="78"/>
      <c r="D4120" s="79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ht="13" x14ac:dyDescent="0.25">
      <c r="A4121" s="79"/>
      <c r="C4121" s="78"/>
      <c r="D4121" s="79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ht="13" x14ac:dyDescent="0.25">
      <c r="A4122" s="79"/>
      <c r="C4122" s="78"/>
      <c r="D4122" s="79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ht="13" x14ac:dyDescent="0.25">
      <c r="A4123" s="79"/>
      <c r="C4123" s="78"/>
      <c r="D4123" s="79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ht="13" x14ac:dyDescent="0.25">
      <c r="A4124" s="79"/>
      <c r="C4124" s="78"/>
      <c r="D4124" s="79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ht="13" x14ac:dyDescent="0.25">
      <c r="A4125" s="79"/>
      <c r="C4125" s="78"/>
      <c r="D4125" s="79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ht="13" x14ac:dyDescent="0.25">
      <c r="A4126" s="79"/>
      <c r="C4126" s="78"/>
      <c r="D4126" s="79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ht="13" x14ac:dyDescent="0.25">
      <c r="A4127" s="79"/>
      <c r="C4127" s="78"/>
      <c r="D4127" s="79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ht="13" x14ac:dyDescent="0.25">
      <c r="A4128" s="79"/>
      <c r="C4128" s="78"/>
      <c r="D4128" s="79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ht="13" x14ac:dyDescent="0.25">
      <c r="A4129" s="79"/>
      <c r="C4129" s="78"/>
      <c r="D4129" s="79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ht="13" x14ac:dyDescent="0.25">
      <c r="A4130" s="79"/>
      <c r="C4130" s="78"/>
      <c r="D4130" s="79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ht="13" x14ac:dyDescent="0.25">
      <c r="A4131" s="79"/>
      <c r="C4131" s="78"/>
      <c r="D4131" s="79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ht="13" x14ac:dyDescent="0.25">
      <c r="A4132" s="79"/>
      <c r="C4132" s="78"/>
      <c r="D4132" s="79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ht="13" x14ac:dyDescent="0.25">
      <c r="A4133" s="79"/>
      <c r="C4133" s="78"/>
      <c r="D4133" s="79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ht="13" x14ac:dyDescent="0.25">
      <c r="A4134" s="79"/>
      <c r="C4134" s="78"/>
      <c r="D4134" s="79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ht="13" x14ac:dyDescent="0.25">
      <c r="A4135" s="79"/>
      <c r="C4135" s="78"/>
      <c r="D4135" s="79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ht="13" x14ac:dyDescent="0.25">
      <c r="A4136" s="79"/>
      <c r="C4136" s="78"/>
      <c r="D4136" s="79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ht="13" x14ac:dyDescent="0.25">
      <c r="A4137" s="79"/>
      <c r="C4137" s="78"/>
      <c r="D4137" s="79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ht="13" x14ac:dyDescent="0.25">
      <c r="A4138" s="79"/>
      <c r="C4138" s="78"/>
      <c r="D4138" s="79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ht="13" x14ac:dyDescent="0.25">
      <c r="A4139" s="79"/>
      <c r="C4139" s="78"/>
      <c r="D4139" s="79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ht="13" x14ac:dyDescent="0.25">
      <c r="A4140" s="79"/>
      <c r="C4140" s="78"/>
      <c r="D4140" s="79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ht="13" x14ac:dyDescent="0.25">
      <c r="A4141" s="79"/>
      <c r="C4141" s="78"/>
      <c r="D4141" s="79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ht="13" x14ac:dyDescent="0.25">
      <c r="A4142" s="79"/>
      <c r="C4142" s="78"/>
      <c r="D4142" s="79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ht="13" x14ac:dyDescent="0.25">
      <c r="A4143" s="79"/>
      <c r="C4143" s="78"/>
      <c r="D4143" s="79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ht="13" x14ac:dyDescent="0.25">
      <c r="A4144" s="79"/>
      <c r="C4144" s="78"/>
      <c r="D4144" s="79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ht="13" x14ac:dyDescent="0.25">
      <c r="A4145" s="79"/>
      <c r="C4145" s="78"/>
      <c r="D4145" s="79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ht="13" x14ac:dyDescent="0.25">
      <c r="A4146" s="79"/>
      <c r="C4146" s="78"/>
      <c r="D4146" s="79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ht="13" x14ac:dyDescent="0.25">
      <c r="A4147" s="79"/>
      <c r="C4147" s="78"/>
      <c r="D4147" s="79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ht="13" x14ac:dyDescent="0.25">
      <c r="A4148" s="79"/>
      <c r="C4148" s="78"/>
      <c r="D4148" s="79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ht="13" x14ac:dyDescent="0.25">
      <c r="A4149" s="79"/>
      <c r="C4149" s="78"/>
      <c r="D4149" s="79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ht="13" x14ac:dyDescent="0.25">
      <c r="A4150" s="79"/>
      <c r="C4150" s="78"/>
      <c r="D4150" s="79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ht="13" x14ac:dyDescent="0.25">
      <c r="A4151" s="79"/>
      <c r="C4151" s="78"/>
      <c r="D4151" s="79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ht="13" x14ac:dyDescent="0.25">
      <c r="A4152" s="79"/>
      <c r="C4152" s="78"/>
      <c r="D4152" s="79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ht="13" x14ac:dyDescent="0.25">
      <c r="A4153" s="79"/>
      <c r="C4153" s="78"/>
      <c r="D4153" s="79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ht="13" x14ac:dyDescent="0.25">
      <c r="A4154" s="79"/>
      <c r="C4154" s="78"/>
      <c r="D4154" s="79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ht="13" x14ac:dyDescent="0.25">
      <c r="A4155" s="79"/>
      <c r="C4155" s="78"/>
      <c r="D4155" s="79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ht="13" x14ac:dyDescent="0.25">
      <c r="A4156" s="79"/>
      <c r="C4156" s="78"/>
      <c r="D4156" s="79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ht="13" x14ac:dyDescent="0.25">
      <c r="A4157" s="79"/>
      <c r="C4157" s="78"/>
      <c r="D4157" s="79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ht="13" x14ac:dyDescent="0.25">
      <c r="A4158" s="79"/>
      <c r="C4158" s="78"/>
      <c r="D4158" s="79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ht="13" x14ac:dyDescent="0.25">
      <c r="A4159" s="79"/>
      <c r="C4159" s="78"/>
      <c r="D4159" s="79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ht="13" x14ac:dyDescent="0.25">
      <c r="A4160" s="79"/>
      <c r="C4160" s="78"/>
      <c r="D4160" s="79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ht="13" x14ac:dyDescent="0.25">
      <c r="A4161" s="79"/>
      <c r="C4161" s="78"/>
      <c r="D4161" s="79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ht="13" x14ac:dyDescent="0.25">
      <c r="A4162" s="79"/>
      <c r="C4162" s="78"/>
      <c r="D4162" s="79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ht="13" x14ac:dyDescent="0.25">
      <c r="A4163" s="79"/>
      <c r="C4163" s="78"/>
      <c r="D4163" s="79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ht="13" x14ac:dyDescent="0.25">
      <c r="A4164" s="79"/>
      <c r="C4164" s="78"/>
      <c r="D4164" s="79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ht="13" x14ac:dyDescent="0.25">
      <c r="A4165" s="79"/>
      <c r="C4165" s="78"/>
      <c r="D4165" s="79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ht="13" x14ac:dyDescent="0.25">
      <c r="A4166" s="79"/>
      <c r="C4166" s="78"/>
      <c r="D4166" s="79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ht="13" x14ac:dyDescent="0.25">
      <c r="A4167" s="79"/>
      <c r="C4167" s="78"/>
      <c r="D4167" s="79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ht="13" x14ac:dyDescent="0.25">
      <c r="A4168" s="79"/>
      <c r="C4168" s="78"/>
      <c r="D4168" s="79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ht="13" x14ac:dyDescent="0.25">
      <c r="A4169" s="79"/>
      <c r="C4169" s="78"/>
      <c r="D4169" s="79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ht="13" x14ac:dyDescent="0.25">
      <c r="A4170" s="79"/>
      <c r="C4170" s="78"/>
      <c r="D4170" s="79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ht="13" x14ac:dyDescent="0.25">
      <c r="A4171" s="79"/>
      <c r="C4171" s="78"/>
      <c r="D4171" s="79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ht="13" x14ac:dyDescent="0.25">
      <c r="A4172" s="79"/>
      <c r="C4172" s="78"/>
      <c r="D4172" s="79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ht="13" x14ac:dyDescent="0.25">
      <c r="A4173" s="79"/>
      <c r="C4173" s="78"/>
      <c r="D4173" s="79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ht="13" x14ac:dyDescent="0.25">
      <c r="A4174" s="79"/>
      <c r="C4174" s="78"/>
      <c r="D4174" s="79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ht="13" x14ac:dyDescent="0.25">
      <c r="A4175" s="79"/>
      <c r="C4175" s="78"/>
      <c r="D4175" s="79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ht="13" x14ac:dyDescent="0.25">
      <c r="A4176" s="79"/>
      <c r="C4176" s="78"/>
      <c r="D4176" s="79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ht="13" x14ac:dyDescent="0.25">
      <c r="A4177" s="79"/>
      <c r="C4177" s="78"/>
      <c r="D4177" s="79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ht="13" x14ac:dyDescent="0.25">
      <c r="A4178" s="79"/>
      <c r="C4178" s="78"/>
      <c r="D4178" s="79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ht="13" x14ac:dyDescent="0.25">
      <c r="A4179" s="79"/>
      <c r="C4179" s="78"/>
      <c r="D4179" s="79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ht="13" x14ac:dyDescent="0.25">
      <c r="A4180" s="79"/>
      <c r="C4180" s="78"/>
      <c r="D4180" s="79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ht="13" x14ac:dyDescent="0.25">
      <c r="A4181" s="79"/>
      <c r="C4181" s="78"/>
      <c r="D4181" s="79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ht="13" x14ac:dyDescent="0.25">
      <c r="A4182" s="79"/>
      <c r="C4182" s="78"/>
      <c r="D4182" s="79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ht="13" x14ac:dyDescent="0.25">
      <c r="A4183" s="79"/>
      <c r="C4183" s="78"/>
      <c r="D4183" s="79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ht="13" x14ac:dyDescent="0.25">
      <c r="A4184" s="79"/>
      <c r="C4184" s="78"/>
      <c r="D4184" s="79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ht="13" x14ac:dyDescent="0.25">
      <c r="A4185" s="79"/>
      <c r="C4185" s="78"/>
      <c r="D4185" s="79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ht="13" x14ac:dyDescent="0.25">
      <c r="A4186" s="79"/>
      <c r="C4186" s="78"/>
      <c r="D4186" s="79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ht="13" x14ac:dyDescent="0.25">
      <c r="A4187" s="79"/>
      <c r="C4187" s="78"/>
      <c r="D4187" s="79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ht="13" x14ac:dyDescent="0.25">
      <c r="A4188" s="79"/>
      <c r="C4188" s="78"/>
      <c r="D4188" s="79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ht="13" x14ac:dyDescent="0.25">
      <c r="A4189" s="79"/>
      <c r="C4189" s="78"/>
      <c r="D4189" s="79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ht="13" x14ac:dyDescent="0.25">
      <c r="A4190" s="79"/>
      <c r="C4190" s="78"/>
      <c r="D4190" s="79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ht="13" x14ac:dyDescent="0.25">
      <c r="A4191" s="79"/>
      <c r="C4191" s="78"/>
      <c r="D4191" s="79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ht="13" x14ac:dyDescent="0.25">
      <c r="A4192" s="79"/>
      <c r="C4192" s="78"/>
      <c r="D4192" s="79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ht="13" x14ac:dyDescent="0.25">
      <c r="A4193" s="79"/>
      <c r="C4193" s="78"/>
      <c r="D4193" s="79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ht="13" x14ac:dyDescent="0.25">
      <c r="A4194" s="79"/>
      <c r="C4194" s="78"/>
      <c r="D4194" s="79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ht="13" x14ac:dyDescent="0.25">
      <c r="A4195" s="79"/>
      <c r="C4195" s="78"/>
      <c r="D4195" s="79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ht="13" x14ac:dyDescent="0.25">
      <c r="A4196" s="79"/>
      <c r="C4196" s="78"/>
      <c r="D4196" s="79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ht="13" x14ac:dyDescent="0.25">
      <c r="A4197" s="79"/>
      <c r="C4197" s="78"/>
      <c r="D4197" s="79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ht="13" x14ac:dyDescent="0.25">
      <c r="A4198" s="79"/>
      <c r="C4198" s="78"/>
      <c r="D4198" s="79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ht="13" x14ac:dyDescent="0.25">
      <c r="A4199" s="79"/>
      <c r="C4199" s="78"/>
      <c r="D4199" s="79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ht="13" x14ac:dyDescent="0.25">
      <c r="A4200" s="79"/>
      <c r="C4200" s="78"/>
      <c r="D4200" s="79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ht="13" x14ac:dyDescent="0.25">
      <c r="A4201" s="79"/>
      <c r="C4201" s="78"/>
      <c r="D4201" s="79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ht="13" x14ac:dyDescent="0.25">
      <c r="A4202" s="79"/>
      <c r="C4202" s="78"/>
      <c r="D4202" s="79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ht="13" x14ac:dyDescent="0.25">
      <c r="A4203" s="79"/>
      <c r="C4203" s="78"/>
      <c r="D4203" s="79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ht="13" x14ac:dyDescent="0.25">
      <c r="A4204" s="79"/>
      <c r="C4204" s="78"/>
      <c r="D4204" s="79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ht="13" x14ac:dyDescent="0.25">
      <c r="A4205" s="79"/>
      <c r="C4205" s="78"/>
      <c r="D4205" s="79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ht="13" x14ac:dyDescent="0.25">
      <c r="A4206" s="79"/>
      <c r="C4206" s="78"/>
      <c r="D4206" s="79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ht="13" x14ac:dyDescent="0.25">
      <c r="A4207" s="79"/>
      <c r="C4207" s="78"/>
      <c r="D4207" s="79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ht="13" x14ac:dyDescent="0.25">
      <c r="A4208" s="79"/>
      <c r="C4208" s="78"/>
      <c r="D4208" s="79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ht="13" x14ac:dyDescent="0.25">
      <c r="A4209" s="79"/>
      <c r="C4209" s="78"/>
      <c r="D4209" s="79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ht="13" x14ac:dyDescent="0.25">
      <c r="A4210" s="79"/>
      <c r="C4210" s="78"/>
      <c r="D4210" s="79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ht="13" x14ac:dyDescent="0.25">
      <c r="A4211" s="79"/>
      <c r="C4211" s="78"/>
      <c r="D4211" s="79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ht="13" x14ac:dyDescent="0.25">
      <c r="A4212" s="79"/>
      <c r="C4212" s="78"/>
      <c r="D4212" s="79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ht="13" x14ac:dyDescent="0.25">
      <c r="A4213" s="79"/>
      <c r="C4213" s="78"/>
      <c r="D4213" s="79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ht="13" x14ac:dyDescent="0.25">
      <c r="A4214" s="79"/>
      <c r="C4214" s="78"/>
      <c r="D4214" s="79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ht="13" x14ac:dyDescent="0.25">
      <c r="A4215" s="79"/>
      <c r="C4215" s="78"/>
      <c r="D4215" s="79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ht="13" x14ac:dyDescent="0.25">
      <c r="A4216" s="79"/>
      <c r="C4216" s="78"/>
      <c r="D4216" s="79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ht="13" x14ac:dyDescent="0.25">
      <c r="A4217" s="79"/>
      <c r="C4217" s="78"/>
      <c r="D4217" s="79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ht="13" x14ac:dyDescent="0.25">
      <c r="A4218" s="79"/>
      <c r="C4218" s="78"/>
      <c r="D4218" s="79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ht="13" x14ac:dyDescent="0.25">
      <c r="A4219" s="79"/>
      <c r="C4219" s="78"/>
      <c r="D4219" s="79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ht="13" x14ac:dyDescent="0.25">
      <c r="A4220" s="79"/>
      <c r="C4220" s="78"/>
      <c r="D4220" s="79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ht="13" x14ac:dyDescent="0.25">
      <c r="A4221" s="79"/>
      <c r="C4221" s="78"/>
      <c r="D4221" s="79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ht="13" x14ac:dyDescent="0.25">
      <c r="A4222" s="79"/>
      <c r="C4222" s="78"/>
      <c r="D4222" s="79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ht="13" x14ac:dyDescent="0.25">
      <c r="A4223" s="79"/>
      <c r="C4223" s="78"/>
      <c r="D4223" s="79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ht="13" x14ac:dyDescent="0.25">
      <c r="A4224" s="79"/>
      <c r="C4224" s="78"/>
      <c r="D4224" s="79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ht="13" x14ac:dyDescent="0.25">
      <c r="A4225" s="79"/>
      <c r="C4225" s="78"/>
      <c r="D4225" s="79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ht="13" x14ac:dyDescent="0.25">
      <c r="A4226" s="79"/>
      <c r="C4226" s="78"/>
      <c r="D4226" s="79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ht="13" x14ac:dyDescent="0.25">
      <c r="A4227" s="79"/>
      <c r="C4227" s="78"/>
      <c r="D4227" s="79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ht="13" x14ac:dyDescent="0.25">
      <c r="A4228" s="79"/>
      <c r="C4228" s="78"/>
      <c r="D4228" s="79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ht="13" x14ac:dyDescent="0.25">
      <c r="A4229" s="79"/>
      <c r="C4229" s="78"/>
      <c r="D4229" s="79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ht="13" x14ac:dyDescent="0.25">
      <c r="A4230" s="79"/>
      <c r="C4230" s="78"/>
      <c r="D4230" s="79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ht="13" x14ac:dyDescent="0.25">
      <c r="A4231" s="79"/>
      <c r="C4231" s="78"/>
      <c r="D4231" s="79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ht="13" x14ac:dyDescent="0.25">
      <c r="A4232" s="79"/>
      <c r="C4232" s="78"/>
      <c r="D4232" s="79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ht="13" x14ac:dyDescent="0.25">
      <c r="A4233" s="79"/>
      <c r="C4233" s="78"/>
      <c r="D4233" s="79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ht="13" x14ac:dyDescent="0.25">
      <c r="A4234" s="79"/>
      <c r="C4234" s="78"/>
      <c r="D4234" s="79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ht="13" x14ac:dyDescent="0.25">
      <c r="A4235" s="79"/>
      <c r="C4235" s="78"/>
      <c r="D4235" s="79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ht="13" x14ac:dyDescent="0.25">
      <c r="A4236" s="79"/>
      <c r="C4236" s="78"/>
      <c r="D4236" s="79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ht="13" x14ac:dyDescent="0.25">
      <c r="A4237" s="79"/>
      <c r="C4237" s="78"/>
      <c r="D4237" s="79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ht="13" x14ac:dyDescent="0.25">
      <c r="A4238" s="79"/>
      <c r="C4238" s="78"/>
      <c r="D4238" s="79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ht="13" x14ac:dyDescent="0.25">
      <c r="A4239" s="79"/>
      <c r="C4239" s="78"/>
      <c r="D4239" s="79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ht="13" x14ac:dyDescent="0.25">
      <c r="A4240" s="79"/>
      <c r="C4240" s="78"/>
      <c r="D4240" s="79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ht="13" x14ac:dyDescent="0.25">
      <c r="A4241" s="79"/>
      <c r="C4241" s="78"/>
      <c r="D4241" s="79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ht="13" x14ac:dyDescent="0.25">
      <c r="A4242" s="79"/>
      <c r="C4242" s="78"/>
      <c r="D4242" s="79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ht="13" x14ac:dyDescent="0.25">
      <c r="A4243" s="79"/>
      <c r="C4243" s="78"/>
      <c r="D4243" s="79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ht="13" x14ac:dyDescent="0.25">
      <c r="A4244" s="79"/>
      <c r="C4244" s="78"/>
      <c r="D4244" s="79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ht="13" x14ac:dyDescent="0.25">
      <c r="A4245" s="79"/>
      <c r="C4245" s="78"/>
      <c r="D4245" s="79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ht="13" x14ac:dyDescent="0.25">
      <c r="A4246" s="79"/>
      <c r="C4246" s="78"/>
      <c r="D4246" s="79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ht="13" x14ac:dyDescent="0.25">
      <c r="A4247" s="79"/>
      <c r="C4247" s="78"/>
      <c r="D4247" s="79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ht="13" x14ac:dyDescent="0.25">
      <c r="A4248" s="79"/>
      <c r="C4248" s="78"/>
      <c r="D4248" s="79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ht="13" x14ac:dyDescent="0.25">
      <c r="A4249" s="79"/>
      <c r="C4249" s="78"/>
      <c r="D4249" s="79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ht="13" x14ac:dyDescent="0.25">
      <c r="A4250" s="79"/>
      <c r="C4250" s="78"/>
      <c r="D4250" s="79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ht="13" x14ac:dyDescent="0.25">
      <c r="A4251" s="79"/>
      <c r="C4251" s="78"/>
      <c r="D4251" s="79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ht="13" x14ac:dyDescent="0.25">
      <c r="A4252" s="79"/>
      <c r="C4252" s="78"/>
      <c r="D4252" s="79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ht="13" x14ac:dyDescent="0.25">
      <c r="A4253" s="79"/>
      <c r="C4253" s="78"/>
      <c r="D4253" s="79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ht="13" x14ac:dyDescent="0.25">
      <c r="A4254" s="79"/>
      <c r="C4254" s="78"/>
      <c r="D4254" s="79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ht="13" x14ac:dyDescent="0.25">
      <c r="A4255" s="79"/>
      <c r="C4255" s="78"/>
      <c r="D4255" s="79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ht="13" x14ac:dyDescent="0.25">
      <c r="A4256" s="79"/>
      <c r="C4256" s="78"/>
      <c r="D4256" s="79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ht="13" x14ac:dyDescent="0.25">
      <c r="A4257" s="79"/>
      <c r="C4257" s="78"/>
      <c r="D4257" s="79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ht="13" x14ac:dyDescent="0.25">
      <c r="A4258" s="79"/>
      <c r="C4258" s="78"/>
      <c r="D4258" s="79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ht="13" x14ac:dyDescent="0.25">
      <c r="A4259" s="79"/>
      <c r="C4259" s="78"/>
      <c r="D4259" s="79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ht="13" x14ac:dyDescent="0.25">
      <c r="A4260" s="79"/>
      <c r="C4260" s="78"/>
      <c r="D4260" s="79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ht="13" x14ac:dyDescent="0.25">
      <c r="A4261" s="79"/>
      <c r="C4261" s="78"/>
      <c r="D4261" s="79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ht="13" x14ac:dyDescent="0.25">
      <c r="A4262" s="79"/>
      <c r="C4262" s="78"/>
      <c r="D4262" s="79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ht="13" x14ac:dyDescent="0.25">
      <c r="A4263" s="79"/>
      <c r="C4263" s="78"/>
      <c r="D4263" s="79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ht="13" x14ac:dyDescent="0.25">
      <c r="A4264" s="79"/>
      <c r="C4264" s="78"/>
      <c r="D4264" s="79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ht="13" x14ac:dyDescent="0.25">
      <c r="A4265" s="79"/>
      <c r="C4265" s="78"/>
      <c r="D4265" s="79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ht="13" x14ac:dyDescent="0.25">
      <c r="A4266" s="79"/>
      <c r="C4266" s="78"/>
      <c r="D4266" s="79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ht="13" x14ac:dyDescent="0.25">
      <c r="A4267" s="79"/>
      <c r="C4267" s="78"/>
      <c r="D4267" s="79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ht="13" x14ac:dyDescent="0.25">
      <c r="A4268" s="79"/>
      <c r="C4268" s="78"/>
      <c r="D4268" s="79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ht="13" x14ac:dyDescent="0.25">
      <c r="A4269" s="79"/>
      <c r="C4269" s="78"/>
      <c r="D4269" s="79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ht="13" x14ac:dyDescent="0.25">
      <c r="A4270" s="79"/>
      <c r="C4270" s="78"/>
      <c r="D4270" s="79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ht="13" x14ac:dyDescent="0.25">
      <c r="A4271" s="79"/>
      <c r="C4271" s="78"/>
      <c r="D4271" s="79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ht="13" x14ac:dyDescent="0.25">
      <c r="A4272" s="79"/>
      <c r="C4272" s="78"/>
      <c r="D4272" s="79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ht="13" x14ac:dyDescent="0.25">
      <c r="A4273" s="79"/>
      <c r="C4273" s="78"/>
      <c r="D4273" s="79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ht="13" x14ac:dyDescent="0.25">
      <c r="A4274" s="79"/>
      <c r="C4274" s="78"/>
      <c r="D4274" s="79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ht="13" x14ac:dyDescent="0.25">
      <c r="A4275" s="79"/>
      <c r="C4275" s="78"/>
      <c r="D4275" s="79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ht="13" x14ac:dyDescent="0.25">
      <c r="A4276" s="79"/>
      <c r="C4276" s="78"/>
      <c r="D4276" s="79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ht="13" x14ac:dyDescent="0.25">
      <c r="A4277" s="79"/>
      <c r="C4277" s="78"/>
      <c r="D4277" s="79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ht="13" x14ac:dyDescent="0.25">
      <c r="A4278" s="79"/>
      <c r="C4278" s="78"/>
      <c r="D4278" s="79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ht="13" x14ac:dyDescent="0.25">
      <c r="A4279" s="79"/>
      <c r="C4279" s="78"/>
      <c r="D4279" s="79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ht="13" x14ac:dyDescent="0.25">
      <c r="A4280" s="79"/>
      <c r="C4280" s="78"/>
      <c r="D4280" s="79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ht="13" x14ac:dyDescent="0.25">
      <c r="A4281" s="79"/>
      <c r="C4281" s="78"/>
      <c r="D4281" s="79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ht="13" x14ac:dyDescent="0.25">
      <c r="A4282" s="79"/>
      <c r="C4282" s="78"/>
      <c r="D4282" s="79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ht="13" x14ac:dyDescent="0.25">
      <c r="A4283" s="79"/>
      <c r="C4283" s="78"/>
      <c r="D4283" s="79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ht="13" x14ac:dyDescent="0.25">
      <c r="A4284" s="79"/>
      <c r="C4284" s="78"/>
      <c r="D4284" s="79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ht="13" x14ac:dyDescent="0.25">
      <c r="A4285" s="79"/>
      <c r="C4285" s="78"/>
      <c r="D4285" s="79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ht="13" x14ac:dyDescent="0.25">
      <c r="A4286" s="79"/>
      <c r="C4286" s="78"/>
      <c r="D4286" s="79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ht="13" x14ac:dyDescent="0.25">
      <c r="A4287" s="79"/>
      <c r="C4287" s="78"/>
      <c r="D4287" s="79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ht="13" x14ac:dyDescent="0.25">
      <c r="A4288" s="79"/>
      <c r="C4288" s="78"/>
      <c r="D4288" s="79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ht="13" x14ac:dyDescent="0.25">
      <c r="A4289" s="79"/>
      <c r="C4289" s="78"/>
      <c r="D4289" s="79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ht="13" x14ac:dyDescent="0.25">
      <c r="A4290" s="79"/>
      <c r="C4290" s="78"/>
      <c r="D4290" s="79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ht="13" x14ac:dyDescent="0.25">
      <c r="A4291" s="79"/>
      <c r="C4291" s="78"/>
      <c r="D4291" s="79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ht="13" x14ac:dyDescent="0.25">
      <c r="A4292" s="79"/>
      <c r="C4292" s="78"/>
      <c r="D4292" s="79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ht="13" x14ac:dyDescent="0.25">
      <c r="A4293" s="79"/>
      <c r="C4293" s="78"/>
      <c r="D4293" s="79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ht="13" x14ac:dyDescent="0.25">
      <c r="A4294" s="79"/>
      <c r="C4294" s="78"/>
      <c r="D4294" s="79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ht="13" x14ac:dyDescent="0.25">
      <c r="A4295" s="79"/>
      <c r="C4295" s="78"/>
      <c r="D4295" s="79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ht="13" x14ac:dyDescent="0.25">
      <c r="A4296" s="79"/>
      <c r="C4296" s="78"/>
      <c r="D4296" s="79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ht="13" x14ac:dyDescent="0.25">
      <c r="A4297" s="79"/>
      <c r="C4297" s="78"/>
      <c r="D4297" s="79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ht="13" x14ac:dyDescent="0.25">
      <c r="A4298" s="79"/>
      <c r="C4298" s="78"/>
      <c r="D4298" s="79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ht="13" x14ac:dyDescent="0.25">
      <c r="A4299" s="79"/>
      <c r="C4299" s="78"/>
      <c r="D4299" s="79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ht="13" x14ac:dyDescent="0.25">
      <c r="A4300" s="79"/>
      <c r="C4300" s="78"/>
      <c r="D4300" s="79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ht="13" x14ac:dyDescent="0.25">
      <c r="A4301" s="79"/>
      <c r="C4301" s="78"/>
      <c r="D4301" s="79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ht="13" x14ac:dyDescent="0.25">
      <c r="A4302" s="79"/>
      <c r="C4302" s="78"/>
      <c r="D4302" s="79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ht="13" x14ac:dyDescent="0.25">
      <c r="A4303" s="79"/>
      <c r="C4303" s="78"/>
      <c r="D4303" s="79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ht="13" x14ac:dyDescent="0.25">
      <c r="A4304" s="79"/>
      <c r="C4304" s="78"/>
      <c r="D4304" s="79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ht="13" x14ac:dyDescent="0.25">
      <c r="A4305" s="79"/>
      <c r="C4305" s="78"/>
      <c r="D4305" s="79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ht="13" x14ac:dyDescent="0.25">
      <c r="A4306" s="79"/>
      <c r="C4306" s="78"/>
      <c r="D4306" s="79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ht="13" x14ac:dyDescent="0.25">
      <c r="A4307" s="79"/>
      <c r="C4307" s="78"/>
      <c r="D4307" s="79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ht="13" x14ac:dyDescent="0.25">
      <c r="A4308" s="79"/>
      <c r="C4308" s="78"/>
      <c r="D4308" s="79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ht="13" x14ac:dyDescent="0.25">
      <c r="A4309" s="79"/>
      <c r="C4309" s="78"/>
      <c r="D4309" s="79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ht="13" x14ac:dyDescent="0.25">
      <c r="A4310" s="79"/>
      <c r="C4310" s="78"/>
      <c r="D4310" s="79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ht="13" x14ac:dyDescent="0.25">
      <c r="A4311" s="79"/>
      <c r="C4311" s="78"/>
      <c r="D4311" s="79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ht="13" x14ac:dyDescent="0.25">
      <c r="A4312" s="79"/>
      <c r="C4312" s="78"/>
      <c r="D4312" s="79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ht="13" x14ac:dyDescent="0.25">
      <c r="A4313" s="79"/>
      <c r="C4313" s="78"/>
      <c r="D4313" s="79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ht="13" x14ac:dyDescent="0.25">
      <c r="A4314" s="79"/>
      <c r="C4314" s="78"/>
      <c r="D4314" s="79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ht="13" x14ac:dyDescent="0.25">
      <c r="A4315" s="79"/>
      <c r="C4315" s="78"/>
      <c r="D4315" s="79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ht="13" x14ac:dyDescent="0.25">
      <c r="A4316" s="79"/>
      <c r="C4316" s="78"/>
      <c r="D4316" s="79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ht="13" x14ac:dyDescent="0.25">
      <c r="A4317" s="79"/>
      <c r="C4317" s="78"/>
      <c r="D4317" s="79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ht="13" x14ac:dyDescent="0.25">
      <c r="A4318" s="79"/>
      <c r="C4318" s="78"/>
      <c r="D4318" s="79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ht="13" x14ac:dyDescent="0.25">
      <c r="A4319" s="79"/>
      <c r="C4319" s="78"/>
      <c r="D4319" s="79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ht="13" x14ac:dyDescent="0.25">
      <c r="A4320" s="79"/>
      <c r="C4320" s="78"/>
      <c r="D4320" s="79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ht="13" x14ac:dyDescent="0.25">
      <c r="A4321" s="79"/>
      <c r="C4321" s="78"/>
      <c r="D4321" s="79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ht="13" x14ac:dyDescent="0.25">
      <c r="A4322" s="79"/>
      <c r="C4322" s="78"/>
      <c r="D4322" s="79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ht="13" x14ac:dyDescent="0.25">
      <c r="A4323" s="79"/>
      <c r="C4323" s="78"/>
      <c r="D4323" s="79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ht="13" x14ac:dyDescent="0.25">
      <c r="A4324" s="79"/>
      <c r="C4324" s="78"/>
      <c r="D4324" s="79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ht="13" x14ac:dyDescent="0.25">
      <c r="A4325" s="79"/>
      <c r="C4325" s="78"/>
      <c r="D4325" s="79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ht="13" x14ac:dyDescent="0.25">
      <c r="A4326" s="79"/>
      <c r="C4326" s="78"/>
      <c r="D4326" s="79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ht="13" x14ac:dyDescent="0.25">
      <c r="A4327" s="79"/>
      <c r="C4327" s="78"/>
      <c r="D4327" s="79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ht="13" x14ac:dyDescent="0.25">
      <c r="A4328" s="79"/>
      <c r="C4328" s="78"/>
      <c r="D4328" s="79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ht="13" x14ac:dyDescent="0.25">
      <c r="A4329" s="79"/>
      <c r="C4329" s="78"/>
      <c r="D4329" s="79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ht="13" x14ac:dyDescent="0.25">
      <c r="A4330" s="79"/>
      <c r="C4330" s="78"/>
      <c r="D4330" s="79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ht="13" x14ac:dyDescent="0.25">
      <c r="A4331" s="79"/>
      <c r="C4331" s="78"/>
      <c r="D4331" s="79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ht="13" x14ac:dyDescent="0.25">
      <c r="A4332" s="79"/>
      <c r="C4332" s="78"/>
      <c r="D4332" s="79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ht="13" x14ac:dyDescent="0.25">
      <c r="A4333" s="79"/>
      <c r="C4333" s="78"/>
      <c r="D4333" s="79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ht="13" x14ac:dyDescent="0.25">
      <c r="A4334" s="79"/>
      <c r="C4334" s="78"/>
      <c r="D4334" s="79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ht="13" x14ac:dyDescent="0.25">
      <c r="A4335" s="79"/>
      <c r="C4335" s="78"/>
      <c r="D4335" s="79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ht="13" x14ac:dyDescent="0.25">
      <c r="A4336" s="79"/>
      <c r="C4336" s="78"/>
      <c r="D4336" s="79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ht="13" x14ac:dyDescent="0.25">
      <c r="A4337" s="79"/>
      <c r="C4337" s="78"/>
      <c r="D4337" s="79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ht="13" x14ac:dyDescent="0.25">
      <c r="A4338" s="79"/>
      <c r="C4338" s="78"/>
      <c r="D4338" s="79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ht="13" x14ac:dyDescent="0.25">
      <c r="A4339" s="79"/>
      <c r="C4339" s="78"/>
      <c r="D4339" s="79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ht="13" x14ac:dyDescent="0.25">
      <c r="A4340" s="79"/>
      <c r="C4340" s="78"/>
      <c r="D4340" s="79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ht="13" x14ac:dyDescent="0.25">
      <c r="A4341" s="79"/>
      <c r="C4341" s="78"/>
      <c r="D4341" s="79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ht="13" x14ac:dyDescent="0.25">
      <c r="A4342" s="79"/>
      <c r="C4342" s="78"/>
      <c r="D4342" s="79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ht="13" x14ac:dyDescent="0.25">
      <c r="A4343" s="79"/>
      <c r="C4343" s="78"/>
      <c r="D4343" s="79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ht="13" x14ac:dyDescent="0.25">
      <c r="A4344" s="79"/>
      <c r="C4344" s="78"/>
      <c r="D4344" s="79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ht="13" x14ac:dyDescent="0.25">
      <c r="A4345" s="79"/>
      <c r="C4345" s="78"/>
      <c r="D4345" s="79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ht="13" x14ac:dyDescent="0.25">
      <c r="A4346" s="79"/>
      <c r="C4346" s="78"/>
      <c r="D4346" s="79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ht="13" x14ac:dyDescent="0.25">
      <c r="A4347" s="79"/>
      <c r="C4347" s="78"/>
      <c r="D4347" s="79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ht="13" x14ac:dyDescent="0.25">
      <c r="A4348" s="79"/>
      <c r="C4348" s="78"/>
      <c r="D4348" s="79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ht="13" x14ac:dyDescent="0.25">
      <c r="A4349" s="79"/>
      <c r="C4349" s="78"/>
      <c r="D4349" s="79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ht="13" x14ac:dyDescent="0.25">
      <c r="A4350" s="79"/>
      <c r="C4350" s="78"/>
      <c r="D4350" s="79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ht="13" x14ac:dyDescent="0.25">
      <c r="A4351" s="79"/>
      <c r="C4351" s="78"/>
      <c r="D4351" s="79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ht="13" x14ac:dyDescent="0.25">
      <c r="A4352" s="79"/>
      <c r="C4352" s="78"/>
      <c r="D4352" s="79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ht="13" x14ac:dyDescent="0.25">
      <c r="A4353" s="79"/>
      <c r="C4353" s="78"/>
      <c r="D4353" s="79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ht="13" x14ac:dyDescent="0.25">
      <c r="A4354" s="79"/>
      <c r="C4354" s="78"/>
      <c r="D4354" s="79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ht="13" x14ac:dyDescent="0.25">
      <c r="A4355" s="79"/>
      <c r="C4355" s="78"/>
      <c r="D4355" s="79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ht="13" x14ac:dyDescent="0.25">
      <c r="A4356" s="79"/>
      <c r="C4356" s="78"/>
      <c r="D4356" s="79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ht="13" x14ac:dyDescent="0.25">
      <c r="A4357" s="79"/>
      <c r="C4357" s="78"/>
      <c r="D4357" s="79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ht="13" x14ac:dyDescent="0.25">
      <c r="A4358" s="79"/>
      <c r="C4358" s="78"/>
      <c r="D4358" s="79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ht="13" x14ac:dyDescent="0.25">
      <c r="A4359" s="79"/>
      <c r="C4359" s="78"/>
      <c r="D4359" s="79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ht="13" x14ac:dyDescent="0.25">
      <c r="A4360" s="79"/>
      <c r="C4360" s="78"/>
      <c r="D4360" s="79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ht="13" x14ac:dyDescent="0.25">
      <c r="A4361" s="79"/>
      <c r="C4361" s="78"/>
      <c r="D4361" s="79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ht="13" x14ac:dyDescent="0.25">
      <c r="A4362" s="79"/>
      <c r="C4362" s="78"/>
      <c r="D4362" s="79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ht="13" x14ac:dyDescent="0.25">
      <c r="A4363" s="79"/>
      <c r="C4363" s="78"/>
      <c r="D4363" s="79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ht="13" x14ac:dyDescent="0.25">
      <c r="A4364" s="79"/>
      <c r="C4364" s="78"/>
      <c r="D4364" s="79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ht="13" x14ac:dyDescent="0.25">
      <c r="A4365" s="79"/>
      <c r="C4365" s="78"/>
      <c r="D4365" s="79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ht="13" x14ac:dyDescent="0.25">
      <c r="A4366" s="79"/>
      <c r="C4366" s="78"/>
      <c r="D4366" s="79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ht="13" x14ac:dyDescent="0.25">
      <c r="A4367" s="79"/>
      <c r="C4367" s="78"/>
      <c r="D4367" s="79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ht="13" x14ac:dyDescent="0.25">
      <c r="A4368" s="79"/>
      <c r="C4368" s="78"/>
      <c r="D4368" s="79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ht="13" x14ac:dyDescent="0.25">
      <c r="A4369" s="79"/>
      <c r="C4369" s="78"/>
      <c r="D4369" s="79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ht="13" x14ac:dyDescent="0.25">
      <c r="A4370" s="79"/>
      <c r="C4370" s="78"/>
      <c r="D4370" s="79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ht="13" x14ac:dyDescent="0.25">
      <c r="A4371" s="79"/>
      <c r="C4371" s="78"/>
      <c r="D4371" s="79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ht="13" x14ac:dyDescent="0.25">
      <c r="A4372" s="79"/>
      <c r="C4372" s="78"/>
      <c r="D4372" s="79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ht="13" x14ac:dyDescent="0.25">
      <c r="A4373" s="79"/>
      <c r="C4373" s="78"/>
      <c r="D4373" s="79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ht="13" x14ac:dyDescent="0.25">
      <c r="A4374" s="79"/>
      <c r="C4374" s="78"/>
      <c r="D4374" s="79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ht="13" x14ac:dyDescent="0.25">
      <c r="A4375" s="79"/>
      <c r="C4375" s="78"/>
      <c r="D4375" s="79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ht="13" x14ac:dyDescent="0.25">
      <c r="A4376" s="79"/>
      <c r="C4376" s="78"/>
      <c r="D4376" s="79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ht="13" x14ac:dyDescent="0.25">
      <c r="A4377" s="79"/>
      <c r="C4377" s="78"/>
      <c r="D4377" s="79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ht="13" x14ac:dyDescent="0.25">
      <c r="A4378" s="79"/>
      <c r="C4378" s="78"/>
      <c r="D4378" s="79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ht="13" x14ac:dyDescent="0.25">
      <c r="A4379" s="79"/>
      <c r="C4379" s="78"/>
      <c r="D4379" s="79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ht="13" x14ac:dyDescent="0.25">
      <c r="A4380" s="79"/>
      <c r="C4380" s="78"/>
      <c r="D4380" s="79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ht="13" x14ac:dyDescent="0.25">
      <c r="A4381" s="79"/>
      <c r="C4381" s="78"/>
      <c r="D4381" s="79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ht="13" x14ac:dyDescent="0.25">
      <c r="A4382" s="79"/>
      <c r="C4382" s="78"/>
      <c r="D4382" s="79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ht="13" x14ac:dyDescent="0.25">
      <c r="A4383" s="79"/>
      <c r="C4383" s="78"/>
      <c r="D4383" s="79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ht="13" x14ac:dyDescent="0.25">
      <c r="A4384" s="79"/>
      <c r="C4384" s="78"/>
      <c r="D4384" s="79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ht="13" x14ac:dyDescent="0.25">
      <c r="A4385" s="79"/>
      <c r="C4385" s="78"/>
      <c r="D4385" s="79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ht="13" x14ac:dyDescent="0.25">
      <c r="A4386" s="79"/>
      <c r="C4386" s="78"/>
      <c r="D4386" s="79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ht="13" x14ac:dyDescent="0.25">
      <c r="A4387" s="79"/>
      <c r="C4387" s="78"/>
      <c r="D4387" s="79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ht="13" x14ac:dyDescent="0.25">
      <c r="A4388" s="79"/>
      <c r="C4388" s="78"/>
      <c r="D4388" s="79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ht="13" x14ac:dyDescent="0.25">
      <c r="A4389" s="79"/>
      <c r="C4389" s="78"/>
      <c r="D4389" s="79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ht="13" x14ac:dyDescent="0.25">
      <c r="A4390" s="79"/>
      <c r="C4390" s="78"/>
      <c r="D4390" s="79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ht="13" x14ac:dyDescent="0.25">
      <c r="A4391" s="79"/>
      <c r="C4391" s="78"/>
      <c r="D4391" s="79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ht="13" x14ac:dyDescent="0.25">
      <c r="A4392" s="79"/>
      <c r="C4392" s="78"/>
      <c r="D4392" s="79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ht="13" x14ac:dyDescent="0.25">
      <c r="A4393" s="79"/>
      <c r="C4393" s="78"/>
      <c r="D4393" s="79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ht="13" x14ac:dyDescent="0.25">
      <c r="A4394" s="79"/>
      <c r="C4394" s="78"/>
      <c r="D4394" s="79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ht="13" x14ac:dyDescent="0.25">
      <c r="A4395" s="79"/>
      <c r="C4395" s="78"/>
      <c r="D4395" s="79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ht="13" x14ac:dyDescent="0.25">
      <c r="A4396" s="79"/>
      <c r="C4396" s="78"/>
      <c r="D4396" s="79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ht="13" x14ac:dyDescent="0.25">
      <c r="A4397" s="79"/>
      <c r="C4397" s="78"/>
      <c r="D4397" s="79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ht="13" x14ac:dyDescent="0.25">
      <c r="A4398" s="79"/>
      <c r="C4398" s="78"/>
      <c r="D4398" s="79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ht="13" x14ac:dyDescent="0.25">
      <c r="A4399" s="79"/>
      <c r="C4399" s="78"/>
      <c r="D4399" s="79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ht="13" x14ac:dyDescent="0.25">
      <c r="A4400" s="79"/>
      <c r="C4400" s="78"/>
      <c r="D4400" s="79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ht="13" x14ac:dyDescent="0.25">
      <c r="A4401" s="79"/>
      <c r="C4401" s="78"/>
      <c r="D4401" s="79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ht="13" x14ac:dyDescent="0.25">
      <c r="A4402" s="79"/>
      <c r="C4402" s="78"/>
      <c r="D4402" s="79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ht="13" x14ac:dyDescent="0.25">
      <c r="A4403" s="79"/>
      <c r="C4403" s="78"/>
      <c r="D4403" s="79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ht="13" x14ac:dyDescent="0.25">
      <c r="A4404" s="79"/>
      <c r="C4404" s="78"/>
      <c r="D4404" s="79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ht="13" x14ac:dyDescent="0.25">
      <c r="A4405" s="79"/>
      <c r="C4405" s="78"/>
      <c r="D4405" s="79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ht="13" x14ac:dyDescent="0.25">
      <c r="A4406" s="79"/>
      <c r="C4406" s="78"/>
      <c r="D4406" s="79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ht="13" x14ac:dyDescent="0.25">
      <c r="A4407" s="79"/>
      <c r="C4407" s="78"/>
      <c r="D4407" s="79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ht="13" x14ac:dyDescent="0.25">
      <c r="A4408" s="79"/>
      <c r="C4408" s="78"/>
      <c r="D4408" s="79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ht="13" x14ac:dyDescent="0.25">
      <c r="A4409" s="79"/>
      <c r="C4409" s="78"/>
      <c r="D4409" s="79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ht="13" x14ac:dyDescent="0.25">
      <c r="A4410" s="79"/>
      <c r="C4410" s="78"/>
      <c r="D4410" s="79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ht="13" x14ac:dyDescent="0.25">
      <c r="A4411" s="79"/>
      <c r="C4411" s="78"/>
      <c r="D4411" s="79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ht="13" x14ac:dyDescent="0.25">
      <c r="A4412" s="79"/>
      <c r="C4412" s="78"/>
      <c r="D4412" s="79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ht="13" x14ac:dyDescent="0.25">
      <c r="A4413" s="79"/>
      <c r="C4413" s="78"/>
      <c r="D4413" s="79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ht="13" x14ac:dyDescent="0.25">
      <c r="A4414" s="79"/>
      <c r="C4414" s="78"/>
      <c r="D4414" s="79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ht="13" x14ac:dyDescent="0.25">
      <c r="A4415" s="79"/>
      <c r="C4415" s="78"/>
      <c r="D4415" s="79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ht="13" x14ac:dyDescent="0.25">
      <c r="A4416" s="79"/>
      <c r="C4416" s="78"/>
      <c r="D4416" s="79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ht="13" x14ac:dyDescent="0.25">
      <c r="A4417" s="79"/>
      <c r="C4417" s="78"/>
      <c r="D4417" s="79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ht="13" x14ac:dyDescent="0.25">
      <c r="A4418" s="79"/>
      <c r="C4418" s="78"/>
      <c r="D4418" s="79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ht="13" x14ac:dyDescent="0.25">
      <c r="A4419" s="79"/>
      <c r="C4419" s="78"/>
      <c r="D4419" s="79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ht="13" x14ac:dyDescent="0.25">
      <c r="A4420" s="79"/>
      <c r="C4420" s="78"/>
      <c r="D4420" s="79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ht="13" x14ac:dyDescent="0.25">
      <c r="A4421" s="79"/>
      <c r="C4421" s="78"/>
      <c r="D4421" s="79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ht="13" x14ac:dyDescent="0.25">
      <c r="A4422" s="79"/>
      <c r="C4422" s="78"/>
      <c r="D4422" s="79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ht="13" x14ac:dyDescent="0.25">
      <c r="A4423" s="79"/>
      <c r="C4423" s="78"/>
      <c r="D4423" s="79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ht="13" x14ac:dyDescent="0.25">
      <c r="A4424" s="79"/>
      <c r="C4424" s="78"/>
      <c r="D4424" s="79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ht="13" x14ac:dyDescent="0.25">
      <c r="A4425" s="79"/>
      <c r="C4425" s="78"/>
      <c r="D4425" s="79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ht="13" x14ac:dyDescent="0.25">
      <c r="A4426" s="79"/>
      <c r="C4426" s="78"/>
      <c r="D4426" s="79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ht="13" x14ac:dyDescent="0.25">
      <c r="A4427" s="79"/>
      <c r="C4427" s="78"/>
      <c r="D4427" s="79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ht="13" x14ac:dyDescent="0.25">
      <c r="A4428" s="79"/>
      <c r="C4428" s="78"/>
      <c r="D4428" s="79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ht="13" x14ac:dyDescent="0.25">
      <c r="A4429" s="79"/>
      <c r="C4429" s="78"/>
      <c r="D4429" s="79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ht="13" x14ac:dyDescent="0.25">
      <c r="A4430" s="79"/>
      <c r="C4430" s="78"/>
      <c r="D4430" s="79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ht="13" x14ac:dyDescent="0.25">
      <c r="A4431" s="79"/>
      <c r="C4431" s="78"/>
      <c r="D4431" s="79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ht="13" x14ac:dyDescent="0.25">
      <c r="A4432" s="79"/>
      <c r="C4432" s="78"/>
      <c r="D4432" s="79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ht="13" x14ac:dyDescent="0.25">
      <c r="A4433" s="79"/>
      <c r="C4433" s="78"/>
      <c r="D4433" s="79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ht="13" x14ac:dyDescent="0.25">
      <c r="A4434" s="79"/>
      <c r="C4434" s="78"/>
      <c r="D4434" s="79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ht="13" x14ac:dyDescent="0.25">
      <c r="A4435" s="79"/>
      <c r="C4435" s="78"/>
      <c r="D4435" s="79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ht="13" x14ac:dyDescent="0.25">
      <c r="A4436" s="79"/>
      <c r="C4436" s="78"/>
      <c r="D4436" s="79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ht="13" x14ac:dyDescent="0.25">
      <c r="A4437" s="79"/>
      <c r="C4437" s="78"/>
      <c r="D4437" s="79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ht="13" x14ac:dyDescent="0.25">
      <c r="A4438" s="79"/>
      <c r="C4438" s="78"/>
      <c r="D4438" s="79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ht="13" x14ac:dyDescent="0.25">
      <c r="A4439" s="79"/>
      <c r="C4439" s="78"/>
      <c r="D4439" s="79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ht="13" x14ac:dyDescent="0.25">
      <c r="A4440" s="79"/>
      <c r="C4440" s="78"/>
      <c r="D4440" s="79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ht="13" x14ac:dyDescent="0.25">
      <c r="A4441" s="79"/>
      <c r="C4441" s="78"/>
      <c r="D4441" s="79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ht="13" x14ac:dyDescent="0.25">
      <c r="A4442" s="79"/>
      <c r="C4442" s="78"/>
      <c r="D4442" s="79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ht="13" x14ac:dyDescent="0.25">
      <c r="A4443" s="79"/>
      <c r="C4443" s="78"/>
      <c r="D4443" s="79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ht="13" x14ac:dyDescent="0.25">
      <c r="A4444" s="79"/>
      <c r="C4444" s="78"/>
      <c r="D4444" s="79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ht="13" x14ac:dyDescent="0.25">
      <c r="A4445" s="79"/>
      <c r="C4445" s="78"/>
      <c r="D4445" s="79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ht="13" x14ac:dyDescent="0.25">
      <c r="A4446" s="79"/>
      <c r="C4446" s="78"/>
      <c r="D4446" s="79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ht="13" x14ac:dyDescent="0.25">
      <c r="A4447" s="79"/>
      <c r="C4447" s="78"/>
      <c r="D4447" s="79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ht="13" x14ac:dyDescent="0.25">
      <c r="A4448" s="79"/>
      <c r="C4448" s="78"/>
      <c r="D4448" s="79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ht="13" x14ac:dyDescent="0.25">
      <c r="A4449" s="79"/>
      <c r="C4449" s="78"/>
      <c r="D4449" s="79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ht="13" x14ac:dyDescent="0.25">
      <c r="A4450" s="79"/>
      <c r="C4450" s="78"/>
      <c r="D4450" s="79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ht="13" x14ac:dyDescent="0.25">
      <c r="A4451" s="79"/>
      <c r="C4451" s="78"/>
      <c r="D4451" s="79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ht="13" x14ac:dyDescent="0.25">
      <c r="A4452" s="79"/>
      <c r="C4452" s="78"/>
      <c r="D4452" s="79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ht="13" x14ac:dyDescent="0.25">
      <c r="A4453" s="79"/>
      <c r="C4453" s="78"/>
      <c r="D4453" s="79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ht="13" x14ac:dyDescent="0.25">
      <c r="A4454" s="79"/>
      <c r="C4454" s="78"/>
      <c r="D4454" s="79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ht="13" x14ac:dyDescent="0.25">
      <c r="A4455" s="79"/>
      <c r="C4455" s="78"/>
      <c r="D4455" s="79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ht="13" x14ac:dyDescent="0.25">
      <c r="A4456" s="79"/>
      <c r="C4456" s="78"/>
      <c r="D4456" s="79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ht="13" x14ac:dyDescent="0.25">
      <c r="A4457" s="79"/>
      <c r="C4457" s="78"/>
      <c r="D4457" s="79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ht="13" x14ac:dyDescent="0.25">
      <c r="A4458" s="79"/>
      <c r="C4458" s="78"/>
      <c r="D4458" s="79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ht="13" x14ac:dyDescent="0.25">
      <c r="A4459" s="79"/>
      <c r="C4459" s="78"/>
      <c r="D4459" s="79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ht="13" x14ac:dyDescent="0.25">
      <c r="A4460" s="79"/>
      <c r="C4460" s="78"/>
      <c r="D4460" s="79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ht="13" x14ac:dyDescent="0.25">
      <c r="A4461" s="79"/>
      <c r="C4461" s="78"/>
      <c r="D4461" s="79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ht="13" x14ac:dyDescent="0.25">
      <c r="A4462" s="79"/>
      <c r="C4462" s="78"/>
      <c r="D4462" s="79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ht="13" x14ac:dyDescent="0.25">
      <c r="A4463" s="79"/>
      <c r="C4463" s="78"/>
      <c r="D4463" s="79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ht="13" x14ac:dyDescent="0.25">
      <c r="A4464" s="79"/>
      <c r="C4464" s="78"/>
      <c r="D4464" s="79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ht="13" x14ac:dyDescent="0.25">
      <c r="A4465" s="79"/>
      <c r="C4465" s="78"/>
      <c r="D4465" s="79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ht="13" x14ac:dyDescent="0.25">
      <c r="A4466" s="79"/>
      <c r="C4466" s="78"/>
      <c r="D4466" s="79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ht="13" x14ac:dyDescent="0.25">
      <c r="A4467" s="79"/>
      <c r="C4467" s="78"/>
      <c r="D4467" s="79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ht="13" x14ac:dyDescent="0.25">
      <c r="A4468" s="79"/>
      <c r="C4468" s="78"/>
      <c r="D4468" s="79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ht="13" x14ac:dyDescent="0.25">
      <c r="A4469" s="79"/>
      <c r="C4469" s="78"/>
      <c r="D4469" s="79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ht="13" x14ac:dyDescent="0.25">
      <c r="A4470" s="79"/>
      <c r="C4470" s="78"/>
      <c r="D4470" s="79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ht="13" x14ac:dyDescent="0.25">
      <c r="A4471" s="79"/>
      <c r="C4471" s="78"/>
      <c r="D4471" s="79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ht="13" x14ac:dyDescent="0.25">
      <c r="A4472" s="79"/>
      <c r="C4472" s="78"/>
      <c r="D4472" s="79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ht="13" x14ac:dyDescent="0.25">
      <c r="A4473" s="79"/>
      <c r="C4473" s="78"/>
      <c r="D4473" s="79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ht="13" x14ac:dyDescent="0.25">
      <c r="A4474" s="79"/>
      <c r="C4474" s="78"/>
      <c r="D4474" s="79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ht="13" x14ac:dyDescent="0.25">
      <c r="A4475" s="79"/>
      <c r="C4475" s="78"/>
      <c r="D4475" s="79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ht="13" x14ac:dyDescent="0.25">
      <c r="A4476" s="79"/>
      <c r="C4476" s="78"/>
      <c r="D4476" s="79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ht="13" x14ac:dyDescent="0.25">
      <c r="A4477" s="79"/>
      <c r="C4477" s="78"/>
      <c r="D4477" s="79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ht="13" x14ac:dyDescent="0.25">
      <c r="A4478" s="79"/>
      <c r="C4478" s="78"/>
      <c r="D4478" s="79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ht="13" x14ac:dyDescent="0.25">
      <c r="A4479" s="79"/>
      <c r="C4479" s="78"/>
      <c r="D4479" s="79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ht="13" x14ac:dyDescent="0.25">
      <c r="A4480" s="79"/>
      <c r="C4480" s="78"/>
      <c r="D4480" s="79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ht="13" x14ac:dyDescent="0.25">
      <c r="A4481" s="79"/>
      <c r="C4481" s="78"/>
      <c r="D4481" s="79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ht="13" x14ac:dyDescent="0.25">
      <c r="A4482" s="79"/>
      <c r="C4482" s="78"/>
      <c r="D4482" s="79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ht="13" x14ac:dyDescent="0.25">
      <c r="A4483" s="79"/>
      <c r="C4483" s="78"/>
      <c r="D4483" s="79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ht="13" x14ac:dyDescent="0.25">
      <c r="A4484" s="79"/>
      <c r="C4484" s="78"/>
      <c r="D4484" s="79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ht="13" x14ac:dyDescent="0.25">
      <c r="A4485" s="79"/>
      <c r="C4485" s="78"/>
      <c r="D4485" s="79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ht="13" x14ac:dyDescent="0.25">
      <c r="A4486" s="79"/>
      <c r="C4486" s="78"/>
      <c r="D4486" s="79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ht="13" x14ac:dyDescent="0.25">
      <c r="A4487" s="79"/>
      <c r="C4487" s="78"/>
      <c r="D4487" s="79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ht="13" x14ac:dyDescent="0.25">
      <c r="A4488" s="79"/>
      <c r="C4488" s="78"/>
      <c r="D4488" s="79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ht="13" x14ac:dyDescent="0.25">
      <c r="A4489" s="79"/>
      <c r="C4489" s="78"/>
      <c r="D4489" s="79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ht="13" x14ac:dyDescent="0.25">
      <c r="A4490" s="79"/>
      <c r="C4490" s="78"/>
      <c r="D4490" s="79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ht="13" x14ac:dyDescent="0.25">
      <c r="A4491" s="79"/>
      <c r="C4491" s="78"/>
      <c r="D4491" s="79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ht="13" x14ac:dyDescent="0.25">
      <c r="A4492" s="79"/>
      <c r="C4492" s="78"/>
      <c r="D4492" s="79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ht="13" x14ac:dyDescent="0.25">
      <c r="A4493" s="79"/>
      <c r="C4493" s="78"/>
      <c r="D4493" s="79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ht="13" x14ac:dyDescent="0.25">
      <c r="A4494" s="79"/>
      <c r="C4494" s="78"/>
      <c r="D4494" s="79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ht="13" x14ac:dyDescent="0.25">
      <c r="A4495" s="79"/>
      <c r="C4495" s="78"/>
      <c r="D4495" s="79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ht="13" x14ac:dyDescent="0.25">
      <c r="A4496" s="79"/>
      <c r="C4496" s="78"/>
      <c r="D4496" s="79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ht="13" x14ac:dyDescent="0.25">
      <c r="A4497" s="79"/>
      <c r="C4497" s="78"/>
      <c r="D4497" s="79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ht="13" x14ac:dyDescent="0.25">
      <c r="A4498" s="79"/>
      <c r="C4498" s="78"/>
      <c r="D4498" s="79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ht="13" x14ac:dyDescent="0.25">
      <c r="A4499" s="79"/>
      <c r="C4499" s="78"/>
      <c r="D4499" s="79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ht="13" x14ac:dyDescent="0.25">
      <c r="A4500" s="79"/>
      <c r="C4500" s="78"/>
      <c r="D4500" s="79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ht="13" x14ac:dyDescent="0.25">
      <c r="A4501" s="79"/>
      <c r="C4501" s="78"/>
      <c r="D4501" s="79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ht="13" x14ac:dyDescent="0.25">
      <c r="A4502" s="79"/>
      <c r="C4502" s="78"/>
      <c r="D4502" s="79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ht="13" x14ac:dyDescent="0.25">
      <c r="A4503" s="79"/>
      <c r="C4503" s="78"/>
      <c r="D4503" s="79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ht="13" x14ac:dyDescent="0.25">
      <c r="A4504" s="79"/>
      <c r="C4504" s="78"/>
      <c r="D4504" s="79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ht="13" x14ac:dyDescent="0.25">
      <c r="A4505" s="79"/>
      <c r="C4505" s="78"/>
      <c r="D4505" s="79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ht="13" x14ac:dyDescent="0.25">
      <c r="A4506" s="79"/>
      <c r="C4506" s="78"/>
      <c r="D4506" s="79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ht="13" x14ac:dyDescent="0.25">
      <c r="A4507" s="79"/>
      <c r="C4507" s="78"/>
      <c r="D4507" s="79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ht="13" x14ac:dyDescent="0.25">
      <c r="A4508" s="79"/>
      <c r="C4508" s="78"/>
      <c r="D4508" s="79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ht="13" x14ac:dyDescent="0.25">
      <c r="A4509" s="79"/>
      <c r="C4509" s="78"/>
      <c r="D4509" s="79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ht="13" x14ac:dyDescent="0.25">
      <c r="A4510" s="79"/>
      <c r="C4510" s="78"/>
      <c r="D4510" s="79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ht="13" x14ac:dyDescent="0.25">
      <c r="A4511" s="79"/>
      <c r="C4511" s="78"/>
      <c r="D4511" s="79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ht="13" x14ac:dyDescent="0.25">
      <c r="A4512" s="79"/>
      <c r="C4512" s="78"/>
      <c r="D4512" s="79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ht="13" x14ac:dyDescent="0.25">
      <c r="A4513" s="79"/>
      <c r="C4513" s="78"/>
      <c r="D4513" s="79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ht="13" x14ac:dyDescent="0.25">
      <c r="A4514" s="79"/>
      <c r="C4514" s="78"/>
      <c r="D4514" s="79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ht="13" x14ac:dyDescent="0.25">
      <c r="A4515" s="79"/>
      <c r="C4515" s="78"/>
      <c r="D4515" s="79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ht="13" x14ac:dyDescent="0.25">
      <c r="A4516" s="79"/>
      <c r="C4516" s="78"/>
      <c r="D4516" s="79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ht="13" x14ac:dyDescent="0.25">
      <c r="A4517" s="79"/>
      <c r="C4517" s="78"/>
      <c r="D4517" s="79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ht="13" x14ac:dyDescent="0.25">
      <c r="A4518" s="79"/>
      <c r="C4518" s="78"/>
      <c r="D4518" s="79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ht="13" x14ac:dyDescent="0.25">
      <c r="A4519" s="79"/>
      <c r="C4519" s="78"/>
      <c r="D4519" s="79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ht="13" x14ac:dyDescent="0.25">
      <c r="A4520" s="79"/>
      <c r="C4520" s="78"/>
      <c r="D4520" s="79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ht="13" x14ac:dyDescent="0.25">
      <c r="A4521" s="79"/>
      <c r="C4521" s="78"/>
      <c r="D4521" s="79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ht="13" x14ac:dyDescent="0.25">
      <c r="A4522" s="79"/>
      <c r="C4522" s="78"/>
      <c r="D4522" s="79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ht="13" x14ac:dyDescent="0.25">
      <c r="A4523" s="79"/>
      <c r="C4523" s="78"/>
      <c r="D4523" s="79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ht="13" x14ac:dyDescent="0.25">
      <c r="A4524" s="79"/>
      <c r="C4524" s="78"/>
      <c r="D4524" s="79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ht="13" x14ac:dyDescent="0.25">
      <c r="A4525" s="79"/>
      <c r="C4525" s="78"/>
      <c r="D4525" s="79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ht="13" x14ac:dyDescent="0.25">
      <c r="A4526" s="79"/>
      <c r="C4526" s="78"/>
      <c r="D4526" s="79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ht="13" x14ac:dyDescent="0.25">
      <c r="A4527" s="79"/>
      <c r="C4527" s="78"/>
      <c r="D4527" s="79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ht="13" x14ac:dyDescent="0.25">
      <c r="A4528" s="79"/>
      <c r="C4528" s="78"/>
      <c r="D4528" s="79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ht="13" x14ac:dyDescent="0.25">
      <c r="A4529" s="79"/>
      <c r="C4529" s="78"/>
      <c r="D4529" s="79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ht="13" x14ac:dyDescent="0.25">
      <c r="A4530" s="79"/>
      <c r="C4530" s="78"/>
      <c r="D4530" s="79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ht="13" x14ac:dyDescent="0.25">
      <c r="A4531" s="79"/>
      <c r="C4531" s="78"/>
      <c r="D4531" s="79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ht="13" x14ac:dyDescent="0.25">
      <c r="A4532" s="79"/>
      <c r="C4532" s="78"/>
      <c r="D4532" s="79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ht="13" x14ac:dyDescent="0.25">
      <c r="A4533" s="79"/>
      <c r="C4533" s="78"/>
      <c r="D4533" s="79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ht="13" x14ac:dyDescent="0.25">
      <c r="A4534" s="79"/>
      <c r="C4534" s="78"/>
      <c r="D4534" s="79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ht="13" x14ac:dyDescent="0.25">
      <c r="A4535" s="79"/>
      <c r="C4535" s="78"/>
      <c r="D4535" s="79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ht="13" x14ac:dyDescent="0.25">
      <c r="A4536" s="79"/>
      <c r="C4536" s="78"/>
      <c r="D4536" s="79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ht="13" x14ac:dyDescent="0.25">
      <c r="A4537" s="79"/>
      <c r="C4537" s="78"/>
      <c r="D4537" s="79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ht="13" x14ac:dyDescent="0.25">
      <c r="A4538" s="79"/>
      <c r="C4538" s="78"/>
      <c r="D4538" s="79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ht="13" x14ac:dyDescent="0.25">
      <c r="A4539" s="79"/>
      <c r="C4539" s="78"/>
      <c r="D4539" s="79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ht="13" x14ac:dyDescent="0.25">
      <c r="A4540" s="79"/>
      <c r="C4540" s="78"/>
      <c r="D4540" s="79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ht="13" x14ac:dyDescent="0.25">
      <c r="A4541" s="79"/>
      <c r="C4541" s="78"/>
      <c r="D4541" s="79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ht="13" x14ac:dyDescent="0.25">
      <c r="A4542" s="79"/>
      <c r="C4542" s="78"/>
      <c r="D4542" s="79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ht="13" x14ac:dyDescent="0.25">
      <c r="A4543" s="79"/>
      <c r="C4543" s="78"/>
      <c r="D4543" s="79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ht="13" x14ac:dyDescent="0.25">
      <c r="A4544" s="79"/>
      <c r="C4544" s="78"/>
      <c r="D4544" s="79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ht="13" x14ac:dyDescent="0.25">
      <c r="A4545" s="79"/>
      <c r="C4545" s="78"/>
      <c r="D4545" s="79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ht="13" x14ac:dyDescent="0.25">
      <c r="A4546" s="79"/>
      <c r="C4546" s="78"/>
      <c r="D4546" s="79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ht="13" x14ac:dyDescent="0.25">
      <c r="A4547" s="79"/>
      <c r="C4547" s="78"/>
      <c r="D4547" s="79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ht="13" x14ac:dyDescent="0.25">
      <c r="A4548" s="79"/>
      <c r="C4548" s="78"/>
      <c r="D4548" s="79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ht="13" x14ac:dyDescent="0.25">
      <c r="A4549" s="79"/>
      <c r="C4549" s="78"/>
      <c r="D4549" s="79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ht="13" x14ac:dyDescent="0.25">
      <c r="A4550" s="79"/>
      <c r="C4550" s="78"/>
      <c r="D4550" s="79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ht="13" x14ac:dyDescent="0.25">
      <c r="A4551" s="79"/>
      <c r="C4551" s="78"/>
      <c r="D4551" s="79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ht="13" x14ac:dyDescent="0.25">
      <c r="A4552" s="79"/>
      <c r="C4552" s="78"/>
      <c r="D4552" s="79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ht="13" x14ac:dyDescent="0.25">
      <c r="A4553" s="79"/>
      <c r="C4553" s="78"/>
      <c r="D4553" s="79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ht="13" x14ac:dyDescent="0.25">
      <c r="A4554" s="79"/>
      <c r="C4554" s="78"/>
      <c r="D4554" s="79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ht="13" x14ac:dyDescent="0.25">
      <c r="A4555" s="79"/>
      <c r="C4555" s="78"/>
      <c r="D4555" s="79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ht="13" x14ac:dyDescent="0.25">
      <c r="A4556" s="79"/>
      <c r="C4556" s="78"/>
      <c r="D4556" s="79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ht="13" x14ac:dyDescent="0.25">
      <c r="A4557" s="79"/>
      <c r="C4557" s="78"/>
      <c r="D4557" s="79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ht="13" x14ac:dyDescent="0.25">
      <c r="A4558" s="79"/>
      <c r="C4558" s="78"/>
      <c r="D4558" s="79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ht="13" x14ac:dyDescent="0.25">
      <c r="A4559" s="79"/>
      <c r="C4559" s="78"/>
      <c r="D4559" s="79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ht="13" x14ac:dyDescent="0.25">
      <c r="A4560" s="79"/>
      <c r="C4560" s="78"/>
      <c r="D4560" s="79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ht="13" x14ac:dyDescent="0.25">
      <c r="A4561" s="79"/>
      <c r="C4561" s="78"/>
      <c r="D4561" s="79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ht="13" x14ac:dyDescent="0.25">
      <c r="A4562" s="79"/>
      <c r="C4562" s="78"/>
      <c r="D4562" s="79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ht="13" x14ac:dyDescent="0.25">
      <c r="A4563" s="79"/>
      <c r="C4563" s="78"/>
      <c r="D4563" s="79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ht="13" x14ac:dyDescent="0.25">
      <c r="A4564" s="79"/>
      <c r="C4564" s="78"/>
      <c r="D4564" s="79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ht="13" x14ac:dyDescent="0.25">
      <c r="A4565" s="79"/>
      <c r="C4565" s="78"/>
      <c r="D4565" s="79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ht="13" x14ac:dyDescent="0.25">
      <c r="A4566" s="79"/>
      <c r="C4566" s="78"/>
      <c r="D4566" s="79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ht="13" x14ac:dyDescent="0.25">
      <c r="A4567" s="79"/>
      <c r="C4567" s="78"/>
      <c r="D4567" s="79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ht="13" x14ac:dyDescent="0.25">
      <c r="A4568" s="79"/>
      <c r="C4568" s="78"/>
      <c r="D4568" s="79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ht="13" x14ac:dyDescent="0.25">
      <c r="A4569" s="79"/>
      <c r="C4569" s="78"/>
      <c r="D4569" s="79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ht="13" x14ac:dyDescent="0.25">
      <c r="A4570" s="79"/>
      <c r="C4570" s="78"/>
      <c r="D4570" s="79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ht="13" x14ac:dyDescent="0.25">
      <c r="A4571" s="79"/>
      <c r="C4571" s="78"/>
      <c r="D4571" s="79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ht="13" x14ac:dyDescent="0.25">
      <c r="A4572" s="79"/>
      <c r="C4572" s="78"/>
      <c r="D4572" s="79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ht="13" x14ac:dyDescent="0.25">
      <c r="A4573" s="79"/>
      <c r="C4573" s="78"/>
      <c r="D4573" s="79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ht="13" x14ac:dyDescent="0.25">
      <c r="A4574" s="79"/>
      <c r="C4574" s="78"/>
      <c r="D4574" s="79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ht="13" x14ac:dyDescent="0.25">
      <c r="A4575" s="79"/>
      <c r="C4575" s="78"/>
      <c r="D4575" s="79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ht="13" x14ac:dyDescent="0.25">
      <c r="A4576" s="79"/>
      <c r="C4576" s="78"/>
      <c r="D4576" s="79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ht="13" x14ac:dyDescent="0.25">
      <c r="A4577" s="79"/>
      <c r="C4577" s="78"/>
      <c r="D4577" s="79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ht="13" x14ac:dyDescent="0.25">
      <c r="A4578" s="79"/>
      <c r="C4578" s="78"/>
      <c r="D4578" s="79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ht="13" x14ac:dyDescent="0.25">
      <c r="A4579" s="79"/>
      <c r="C4579" s="78"/>
      <c r="D4579" s="79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ht="13" x14ac:dyDescent="0.25">
      <c r="A4580" s="79"/>
      <c r="C4580" s="78"/>
      <c r="D4580" s="79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ht="13" x14ac:dyDescent="0.25">
      <c r="A4581" s="79"/>
      <c r="C4581" s="78"/>
      <c r="D4581" s="79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ht="13" x14ac:dyDescent="0.25">
      <c r="A4582" s="79"/>
      <c r="C4582" s="78"/>
      <c r="D4582" s="79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ht="13" x14ac:dyDescent="0.25">
      <c r="A4583" s="79"/>
      <c r="C4583" s="78"/>
      <c r="D4583" s="79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ht="13" x14ac:dyDescent="0.25">
      <c r="A4584" s="79"/>
      <c r="C4584" s="78"/>
      <c r="D4584" s="79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ht="13" x14ac:dyDescent="0.25">
      <c r="A4585" s="79"/>
      <c r="C4585" s="78"/>
      <c r="D4585" s="79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ht="13" x14ac:dyDescent="0.25">
      <c r="A4586" s="79"/>
      <c r="C4586" s="78"/>
      <c r="D4586" s="79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ht="13" x14ac:dyDescent="0.25">
      <c r="A4587" s="79"/>
      <c r="C4587" s="78"/>
      <c r="D4587" s="79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ht="13" x14ac:dyDescent="0.25">
      <c r="A4588" s="79"/>
      <c r="C4588" s="78"/>
      <c r="D4588" s="79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ht="13" x14ac:dyDescent="0.25">
      <c r="A4589" s="79"/>
      <c r="C4589" s="78"/>
      <c r="D4589" s="79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ht="13" x14ac:dyDescent="0.25">
      <c r="A4590" s="79"/>
      <c r="C4590" s="78"/>
      <c r="D4590" s="79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ht="13" x14ac:dyDescent="0.25">
      <c r="A4591" s="79"/>
      <c r="C4591" s="78"/>
      <c r="D4591" s="79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ht="13" x14ac:dyDescent="0.25">
      <c r="A4592" s="79"/>
      <c r="C4592" s="78"/>
      <c r="D4592" s="79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ht="13" x14ac:dyDescent="0.25">
      <c r="A4593" s="79"/>
      <c r="C4593" s="78"/>
      <c r="D4593" s="79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ht="13" x14ac:dyDescent="0.25">
      <c r="A4594" s="79"/>
      <c r="C4594" s="78"/>
      <c r="D4594" s="79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ht="13" x14ac:dyDescent="0.25">
      <c r="A4595" s="79"/>
      <c r="C4595" s="78"/>
      <c r="D4595" s="79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ht="13" x14ac:dyDescent="0.25">
      <c r="A4596" s="79"/>
      <c r="C4596" s="78"/>
      <c r="D4596" s="79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ht="13" x14ac:dyDescent="0.25">
      <c r="A4597" s="79"/>
      <c r="C4597" s="78"/>
      <c r="D4597" s="79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ht="13" x14ac:dyDescent="0.25">
      <c r="A4598" s="79"/>
      <c r="C4598" s="78"/>
      <c r="D4598" s="79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ht="13" x14ac:dyDescent="0.25">
      <c r="A4599" s="79"/>
      <c r="C4599" s="78"/>
      <c r="D4599" s="79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ht="13" x14ac:dyDescent="0.25">
      <c r="A4600" s="79"/>
      <c r="C4600" s="78"/>
      <c r="D4600" s="79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ht="13" x14ac:dyDescent="0.25">
      <c r="A4601" s="79"/>
      <c r="C4601" s="78"/>
      <c r="D4601" s="79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ht="13" x14ac:dyDescent="0.25">
      <c r="A4602" s="79"/>
      <c r="C4602" s="78"/>
      <c r="D4602" s="79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ht="13" x14ac:dyDescent="0.25">
      <c r="A4603" s="79"/>
      <c r="C4603" s="78"/>
      <c r="D4603" s="79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ht="13" x14ac:dyDescent="0.25">
      <c r="A4604" s="79"/>
      <c r="C4604" s="78"/>
      <c r="D4604" s="79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ht="13" x14ac:dyDescent="0.25">
      <c r="A4605" s="79"/>
      <c r="C4605" s="78"/>
      <c r="D4605" s="79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ht="13" x14ac:dyDescent="0.25">
      <c r="A4606" s="79"/>
      <c r="C4606" s="78"/>
      <c r="D4606" s="79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ht="13" x14ac:dyDescent="0.25">
      <c r="A4607" s="79"/>
      <c r="C4607" s="78"/>
      <c r="D4607" s="79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ht="13" x14ac:dyDescent="0.25">
      <c r="A4608" s="79"/>
      <c r="C4608" s="78"/>
      <c r="D4608" s="79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ht="13" x14ac:dyDescent="0.25">
      <c r="A4609" s="79"/>
      <c r="C4609" s="78"/>
      <c r="D4609" s="79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ht="13" x14ac:dyDescent="0.25">
      <c r="A4610" s="79"/>
      <c r="C4610" s="78"/>
      <c r="D4610" s="79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ht="13" x14ac:dyDescent="0.25">
      <c r="A4611" s="79"/>
      <c r="C4611" s="78"/>
      <c r="D4611" s="79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ht="13" x14ac:dyDescent="0.25">
      <c r="A4612" s="79"/>
      <c r="C4612" s="78"/>
      <c r="D4612" s="79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ht="13" x14ac:dyDescent="0.25">
      <c r="A4613" s="79"/>
      <c r="C4613" s="78"/>
      <c r="D4613" s="79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ht="13" x14ac:dyDescent="0.25">
      <c r="A4614" s="79"/>
      <c r="C4614" s="78"/>
      <c r="D4614" s="79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ht="13" x14ac:dyDescent="0.25">
      <c r="A4615" s="79"/>
      <c r="C4615" s="78"/>
      <c r="D4615" s="79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ht="13" x14ac:dyDescent="0.25">
      <c r="A4616" s="79"/>
      <c r="C4616" s="78"/>
      <c r="D4616" s="79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ht="13" x14ac:dyDescent="0.25">
      <c r="A4617" s="79"/>
      <c r="C4617" s="78"/>
      <c r="D4617" s="79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ht="13" x14ac:dyDescent="0.25">
      <c r="A4618" s="79"/>
      <c r="C4618" s="78"/>
      <c r="D4618" s="79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ht="13" x14ac:dyDescent="0.25">
      <c r="A4619" s="79"/>
      <c r="C4619" s="78"/>
      <c r="D4619" s="79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ht="13" x14ac:dyDescent="0.25">
      <c r="A4620" s="79"/>
      <c r="C4620" s="78"/>
      <c r="D4620" s="79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ht="13" x14ac:dyDescent="0.25">
      <c r="A4621" s="79"/>
      <c r="C4621" s="78"/>
      <c r="D4621" s="79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ht="13" x14ac:dyDescent="0.25">
      <c r="A4622" s="79"/>
      <c r="C4622" s="78"/>
      <c r="D4622" s="79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ht="13" x14ac:dyDescent="0.25">
      <c r="A4623" s="79"/>
      <c r="C4623" s="78"/>
      <c r="D4623" s="79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ht="13" x14ac:dyDescent="0.25">
      <c r="A4624" s="79"/>
      <c r="C4624" s="78"/>
      <c r="D4624" s="79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ht="13" x14ac:dyDescent="0.25">
      <c r="A4625" s="79"/>
      <c r="C4625" s="78"/>
      <c r="D4625" s="79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ht="13" x14ac:dyDescent="0.25">
      <c r="A4626" s="79"/>
      <c r="C4626" s="78"/>
      <c r="D4626" s="79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ht="13" x14ac:dyDescent="0.25">
      <c r="A4627" s="79"/>
      <c r="C4627" s="78"/>
      <c r="D4627" s="79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ht="13" x14ac:dyDescent="0.25">
      <c r="A4628" s="79"/>
      <c r="C4628" s="78"/>
      <c r="D4628" s="79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ht="13" x14ac:dyDescent="0.25">
      <c r="A4629" s="79"/>
      <c r="C4629" s="78"/>
      <c r="D4629" s="79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ht="13" x14ac:dyDescent="0.25">
      <c r="A4630" s="79"/>
      <c r="C4630" s="78"/>
      <c r="D4630" s="79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ht="13" x14ac:dyDescent="0.25">
      <c r="A4631" s="79"/>
      <c r="C4631" s="78"/>
      <c r="D4631" s="79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ht="13" x14ac:dyDescent="0.25">
      <c r="A4632" s="79"/>
      <c r="C4632" s="78"/>
      <c r="D4632" s="79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ht="13" x14ac:dyDescent="0.25">
      <c r="A4633" s="79"/>
      <c r="C4633" s="78"/>
      <c r="D4633" s="79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ht="13" x14ac:dyDescent="0.25">
      <c r="A4634" s="79"/>
      <c r="C4634" s="78"/>
      <c r="D4634" s="79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ht="13" x14ac:dyDescent="0.25">
      <c r="A4635" s="79"/>
      <c r="C4635" s="78"/>
      <c r="D4635" s="79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ht="13" x14ac:dyDescent="0.25">
      <c r="A4636" s="79"/>
      <c r="C4636" s="78"/>
      <c r="D4636" s="79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ht="13" x14ac:dyDescent="0.25">
      <c r="A4637" s="79"/>
      <c r="C4637" s="78"/>
      <c r="D4637" s="79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ht="13" x14ac:dyDescent="0.25">
      <c r="A4638" s="79"/>
      <c r="C4638" s="78"/>
      <c r="D4638" s="79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ht="13" x14ac:dyDescent="0.25">
      <c r="A4639" s="79"/>
      <c r="C4639" s="78"/>
      <c r="D4639" s="79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ht="13" x14ac:dyDescent="0.25">
      <c r="A4640" s="79"/>
      <c r="C4640" s="78"/>
      <c r="D4640" s="79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ht="13" x14ac:dyDescent="0.25">
      <c r="A4641" s="79"/>
      <c r="C4641" s="78"/>
      <c r="D4641" s="79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ht="13" x14ac:dyDescent="0.25">
      <c r="A4642" s="79"/>
      <c r="C4642" s="78"/>
      <c r="D4642" s="79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ht="13" x14ac:dyDescent="0.25">
      <c r="A4643" s="79"/>
      <c r="C4643" s="78"/>
      <c r="D4643" s="79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ht="13" x14ac:dyDescent="0.25">
      <c r="A4644" s="79"/>
      <c r="C4644" s="78"/>
      <c r="D4644" s="79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ht="13" x14ac:dyDescent="0.25">
      <c r="A4645" s="79"/>
      <c r="C4645" s="78"/>
      <c r="D4645" s="79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ht="13" x14ac:dyDescent="0.25">
      <c r="A4646" s="79"/>
      <c r="C4646" s="78"/>
      <c r="D4646" s="79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ht="13" x14ac:dyDescent="0.25">
      <c r="A4647" s="79"/>
      <c r="C4647" s="78"/>
      <c r="D4647" s="79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ht="13" x14ac:dyDescent="0.25">
      <c r="A4648" s="79"/>
      <c r="C4648" s="78"/>
      <c r="D4648" s="79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ht="13" x14ac:dyDescent="0.25">
      <c r="A4649" s="79"/>
      <c r="C4649" s="78"/>
      <c r="D4649" s="79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ht="13" x14ac:dyDescent="0.25">
      <c r="A4650" s="79"/>
      <c r="C4650" s="78"/>
      <c r="D4650" s="79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ht="13" x14ac:dyDescent="0.25">
      <c r="A4651" s="79"/>
      <c r="C4651" s="78"/>
      <c r="D4651" s="79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ht="13" x14ac:dyDescent="0.25">
      <c r="A4652" s="79"/>
      <c r="C4652" s="78"/>
      <c r="D4652" s="79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ht="13" x14ac:dyDescent="0.25">
      <c r="A4653" s="79"/>
      <c r="C4653" s="78"/>
      <c r="D4653" s="79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ht="13" x14ac:dyDescent="0.25">
      <c r="A4654" s="79"/>
      <c r="C4654" s="78"/>
      <c r="D4654" s="79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ht="13" x14ac:dyDescent="0.25">
      <c r="A4655" s="79"/>
      <c r="C4655" s="78"/>
      <c r="D4655" s="79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ht="13" x14ac:dyDescent="0.25">
      <c r="A4656" s="79"/>
      <c r="C4656" s="78"/>
      <c r="D4656" s="79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ht="13" x14ac:dyDescent="0.25">
      <c r="A4657" s="79"/>
      <c r="C4657" s="78"/>
      <c r="D4657" s="79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ht="13" x14ac:dyDescent="0.25">
      <c r="A4658" s="79"/>
      <c r="C4658" s="78"/>
      <c r="D4658" s="79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ht="13" x14ac:dyDescent="0.25">
      <c r="A4659" s="79"/>
      <c r="C4659" s="78"/>
      <c r="D4659" s="79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ht="13" x14ac:dyDescent="0.25">
      <c r="A4660" s="79"/>
      <c r="C4660" s="78"/>
      <c r="D4660" s="79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ht="13" x14ac:dyDescent="0.25">
      <c r="A4661" s="79"/>
      <c r="C4661" s="78"/>
      <c r="D4661" s="79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ht="13" x14ac:dyDescent="0.25">
      <c r="A4662" s="79"/>
      <c r="C4662" s="78"/>
      <c r="D4662" s="79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ht="13" x14ac:dyDescent="0.25">
      <c r="A4663" s="79"/>
      <c r="C4663" s="78"/>
      <c r="D4663" s="79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ht="13" x14ac:dyDescent="0.25">
      <c r="A4664" s="79"/>
      <c r="C4664" s="78"/>
      <c r="D4664" s="79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ht="13" x14ac:dyDescent="0.25">
      <c r="A4665" s="79"/>
      <c r="C4665" s="78"/>
      <c r="D4665" s="79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ht="13" x14ac:dyDescent="0.25">
      <c r="A4666" s="79"/>
      <c r="C4666" s="78"/>
      <c r="D4666" s="79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ht="13" x14ac:dyDescent="0.25">
      <c r="A4667" s="79"/>
      <c r="C4667" s="78"/>
      <c r="D4667" s="79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ht="13" x14ac:dyDescent="0.25">
      <c r="A4668" s="79"/>
      <c r="C4668" s="78"/>
      <c r="D4668" s="79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ht="13" x14ac:dyDescent="0.25">
      <c r="A4669" s="79"/>
      <c r="C4669" s="78"/>
      <c r="D4669" s="79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ht="13" x14ac:dyDescent="0.25">
      <c r="A4670" s="79"/>
      <c r="C4670" s="78"/>
      <c r="D4670" s="79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ht="13" x14ac:dyDescent="0.25">
      <c r="A4671" s="79"/>
      <c r="C4671" s="78"/>
      <c r="D4671" s="79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ht="13" x14ac:dyDescent="0.25">
      <c r="A4672" s="79"/>
      <c r="C4672" s="78"/>
      <c r="D4672" s="79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ht="13" x14ac:dyDescent="0.25">
      <c r="A4673" s="79"/>
      <c r="C4673" s="78"/>
      <c r="D4673" s="79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ht="13" x14ac:dyDescent="0.25">
      <c r="A4674" s="79"/>
      <c r="C4674" s="78"/>
      <c r="D4674" s="79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ht="13" x14ac:dyDescent="0.25">
      <c r="A4675" s="79"/>
      <c r="C4675" s="78"/>
      <c r="D4675" s="79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ht="13" x14ac:dyDescent="0.25">
      <c r="A4676" s="79"/>
      <c r="C4676" s="78"/>
      <c r="D4676" s="79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ht="13" x14ac:dyDescent="0.25">
      <c r="A4677" s="79"/>
      <c r="C4677" s="78"/>
      <c r="D4677" s="79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ht="13" x14ac:dyDescent="0.25">
      <c r="A4678" s="79"/>
      <c r="C4678" s="78"/>
      <c r="D4678" s="79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ht="13" x14ac:dyDescent="0.25">
      <c r="A4679" s="79"/>
      <c r="C4679" s="78"/>
      <c r="D4679" s="79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ht="13" x14ac:dyDescent="0.25">
      <c r="A4680" s="79"/>
      <c r="C4680" s="78"/>
      <c r="D4680" s="79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ht="13" x14ac:dyDescent="0.25">
      <c r="A4681" s="79"/>
      <c r="C4681" s="78"/>
      <c r="D4681" s="79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ht="13" x14ac:dyDescent="0.25">
      <c r="A4682" s="79"/>
      <c r="C4682" s="78"/>
      <c r="D4682" s="79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ht="13" x14ac:dyDescent="0.25">
      <c r="A4683" s="79"/>
      <c r="C4683" s="78"/>
      <c r="D4683" s="79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ht="13" x14ac:dyDescent="0.25">
      <c r="A4684" s="79"/>
      <c r="C4684" s="78"/>
      <c r="D4684" s="79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ht="13" x14ac:dyDescent="0.25">
      <c r="A4685" s="79"/>
      <c r="C4685" s="78"/>
      <c r="D4685" s="79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ht="13" x14ac:dyDescent="0.25">
      <c r="A4686" s="79"/>
      <c r="C4686" s="78"/>
      <c r="D4686" s="79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ht="13" x14ac:dyDescent="0.25">
      <c r="A4687" s="79"/>
      <c r="C4687" s="78"/>
      <c r="D4687" s="79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ht="13" x14ac:dyDescent="0.25">
      <c r="A4688" s="79"/>
      <c r="C4688" s="78"/>
      <c r="D4688" s="79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ht="13" x14ac:dyDescent="0.25">
      <c r="A4689" s="79"/>
      <c r="C4689" s="78"/>
      <c r="D4689" s="79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ht="13" x14ac:dyDescent="0.25">
      <c r="A4690" s="79"/>
      <c r="C4690" s="78"/>
      <c r="D4690" s="79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ht="13" x14ac:dyDescent="0.25">
      <c r="A4691" s="79"/>
      <c r="C4691" s="78"/>
      <c r="D4691" s="79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ht="13" x14ac:dyDescent="0.25">
      <c r="A4692" s="79"/>
      <c r="C4692" s="78"/>
      <c r="D4692" s="79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ht="13" x14ac:dyDescent="0.25">
      <c r="A4693" s="79"/>
      <c r="C4693" s="78"/>
      <c r="D4693" s="79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ht="13" x14ac:dyDescent="0.25">
      <c r="A4694" s="79"/>
      <c r="C4694" s="78"/>
      <c r="D4694" s="79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ht="13" x14ac:dyDescent="0.25">
      <c r="A4695" s="79"/>
      <c r="C4695" s="78"/>
      <c r="D4695" s="79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ht="13" x14ac:dyDescent="0.25">
      <c r="A4696" s="79"/>
      <c r="C4696" s="78"/>
      <c r="D4696" s="79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ht="13" x14ac:dyDescent="0.25">
      <c r="A4697" s="79"/>
      <c r="C4697" s="78"/>
      <c r="D4697" s="79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ht="13" x14ac:dyDescent="0.25">
      <c r="A4698" s="79"/>
      <c r="C4698" s="78"/>
      <c r="D4698" s="79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ht="13" x14ac:dyDescent="0.25">
      <c r="A4699" s="79"/>
      <c r="C4699" s="78"/>
      <c r="D4699" s="79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ht="13" x14ac:dyDescent="0.25">
      <c r="A4700" s="79"/>
      <c r="C4700" s="78"/>
      <c r="D4700" s="79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ht="13" x14ac:dyDescent="0.25">
      <c r="A4701" s="79"/>
      <c r="C4701" s="78"/>
      <c r="D4701" s="79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ht="13" x14ac:dyDescent="0.25">
      <c r="A4702" s="79"/>
      <c r="C4702" s="78"/>
      <c r="D4702" s="79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ht="13" x14ac:dyDescent="0.25">
      <c r="A4703" s="79"/>
      <c r="C4703" s="78"/>
      <c r="D4703" s="79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ht="13" x14ac:dyDescent="0.25">
      <c r="A4704" s="79"/>
      <c r="C4704" s="78"/>
      <c r="D4704" s="79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ht="13" x14ac:dyDescent="0.25">
      <c r="A4705" s="79"/>
      <c r="C4705" s="78"/>
      <c r="D4705" s="79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ht="13" x14ac:dyDescent="0.25">
      <c r="A4706" s="79"/>
      <c r="C4706" s="78"/>
      <c r="D4706" s="79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ht="13" x14ac:dyDescent="0.25">
      <c r="A4707" s="79"/>
      <c r="C4707" s="78"/>
      <c r="D4707" s="79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ht="13" x14ac:dyDescent="0.25">
      <c r="A4708" s="79"/>
      <c r="C4708" s="78"/>
      <c r="D4708" s="79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ht="13" x14ac:dyDescent="0.25">
      <c r="A4709" s="79"/>
      <c r="C4709" s="78"/>
      <c r="D4709" s="79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ht="13" x14ac:dyDescent="0.25">
      <c r="A4710" s="79"/>
      <c r="C4710" s="78"/>
      <c r="D4710" s="79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ht="13" x14ac:dyDescent="0.25">
      <c r="A4711" s="79"/>
      <c r="C4711" s="78"/>
      <c r="D4711" s="79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ht="13" x14ac:dyDescent="0.25">
      <c r="A4712" s="79"/>
      <c r="C4712" s="78"/>
      <c r="D4712" s="79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ht="13" x14ac:dyDescent="0.25">
      <c r="A4713" s="79"/>
      <c r="C4713" s="78"/>
      <c r="D4713" s="79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ht="13" x14ac:dyDescent="0.25">
      <c r="A4714" s="79"/>
      <c r="C4714" s="78"/>
      <c r="D4714" s="79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ht="13" x14ac:dyDescent="0.25">
      <c r="A4715" s="79"/>
      <c r="C4715" s="78"/>
      <c r="D4715" s="79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ht="13" x14ac:dyDescent="0.25">
      <c r="A4716" s="79"/>
      <c r="C4716" s="78"/>
      <c r="D4716" s="79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ht="13" x14ac:dyDescent="0.25">
      <c r="A4717" s="79"/>
      <c r="C4717" s="78"/>
      <c r="D4717" s="79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ht="13" x14ac:dyDescent="0.25">
      <c r="A4718" s="79"/>
      <c r="C4718" s="78"/>
      <c r="D4718" s="79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ht="13" x14ac:dyDescent="0.25">
      <c r="A4719" s="79"/>
      <c r="C4719" s="78"/>
      <c r="D4719" s="79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ht="13" x14ac:dyDescent="0.25">
      <c r="A4720" s="79"/>
      <c r="C4720" s="78"/>
      <c r="D4720" s="79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ht="13" x14ac:dyDescent="0.25">
      <c r="A4721" s="79"/>
      <c r="C4721" s="78"/>
      <c r="D4721" s="79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ht="13" x14ac:dyDescent="0.25">
      <c r="A4722" s="79"/>
      <c r="C4722" s="78"/>
      <c r="D4722" s="79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ht="13" x14ac:dyDescent="0.25">
      <c r="A4723" s="79"/>
      <c r="C4723" s="78"/>
      <c r="D4723" s="79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ht="13" x14ac:dyDescent="0.25">
      <c r="A4724" s="79"/>
      <c r="C4724" s="78"/>
      <c r="D4724" s="79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ht="13" x14ac:dyDescent="0.25">
      <c r="A4725" s="79"/>
      <c r="C4725" s="78"/>
      <c r="D4725" s="79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ht="13" x14ac:dyDescent="0.25">
      <c r="A4726" s="79"/>
      <c r="C4726" s="78"/>
      <c r="D4726" s="79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ht="13" x14ac:dyDescent="0.25">
      <c r="A4727" s="79"/>
      <c r="C4727" s="78"/>
      <c r="D4727" s="79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ht="13" x14ac:dyDescent="0.25">
      <c r="A4728" s="79"/>
      <c r="C4728" s="78"/>
      <c r="D4728" s="79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ht="13" x14ac:dyDescent="0.25">
      <c r="A4729" s="79"/>
      <c r="C4729" s="78"/>
      <c r="D4729" s="79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ht="13" x14ac:dyDescent="0.25">
      <c r="A4730" s="79"/>
      <c r="C4730" s="78"/>
      <c r="D4730" s="79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ht="13" x14ac:dyDescent="0.25">
      <c r="A4731" s="79"/>
      <c r="C4731" s="78"/>
      <c r="D4731" s="79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ht="13" x14ac:dyDescent="0.25">
      <c r="A4732" s="79"/>
      <c r="C4732" s="78"/>
      <c r="D4732" s="79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ht="13" x14ac:dyDescent="0.25">
      <c r="A4733" s="79"/>
      <c r="C4733" s="78"/>
      <c r="D4733" s="79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ht="13" x14ac:dyDescent="0.25">
      <c r="A4734" s="79"/>
      <c r="C4734" s="78"/>
      <c r="D4734" s="79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ht="13" x14ac:dyDescent="0.25">
      <c r="A4735" s="79"/>
      <c r="C4735" s="78"/>
      <c r="D4735" s="79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ht="13" x14ac:dyDescent="0.25">
      <c r="A4736" s="79"/>
      <c r="C4736" s="78"/>
      <c r="D4736" s="79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ht="13" x14ac:dyDescent="0.25">
      <c r="A4737" s="79"/>
      <c r="C4737" s="78"/>
      <c r="D4737" s="79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ht="13" x14ac:dyDescent="0.25">
      <c r="A4738" s="79"/>
      <c r="C4738" s="78"/>
      <c r="D4738" s="79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ht="13" x14ac:dyDescent="0.25">
      <c r="A4739" s="79"/>
      <c r="C4739" s="78"/>
      <c r="D4739" s="79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ht="13" x14ac:dyDescent="0.25">
      <c r="A4740" s="79"/>
      <c r="C4740" s="78"/>
      <c r="D4740" s="79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ht="13" x14ac:dyDescent="0.25">
      <c r="A4741" s="79"/>
      <c r="C4741" s="78"/>
      <c r="D4741" s="79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ht="13" x14ac:dyDescent="0.25">
      <c r="A4742" s="79"/>
      <c r="C4742" s="78"/>
      <c r="D4742" s="79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ht="13" x14ac:dyDescent="0.25">
      <c r="A4743" s="79"/>
      <c r="C4743" s="78"/>
      <c r="D4743" s="79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ht="13" x14ac:dyDescent="0.25">
      <c r="A4744" s="79"/>
      <c r="C4744" s="78"/>
      <c r="D4744" s="79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ht="13" x14ac:dyDescent="0.25">
      <c r="A4745" s="79"/>
      <c r="C4745" s="78"/>
      <c r="D4745" s="79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ht="13" x14ac:dyDescent="0.25">
      <c r="A4746" s="79"/>
      <c r="C4746" s="78"/>
      <c r="D4746" s="79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ht="13" x14ac:dyDescent="0.25">
      <c r="A4747" s="79"/>
      <c r="C4747" s="78"/>
      <c r="D4747" s="79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ht="13" x14ac:dyDescent="0.25">
      <c r="A4748" s="79"/>
      <c r="C4748" s="78"/>
      <c r="D4748" s="79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ht="13" x14ac:dyDescent="0.25">
      <c r="A4749" s="79"/>
      <c r="C4749" s="78"/>
      <c r="D4749" s="79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ht="13" x14ac:dyDescent="0.25">
      <c r="A4750" s="79"/>
      <c r="C4750" s="78"/>
      <c r="D4750" s="79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ht="13" x14ac:dyDescent="0.25">
      <c r="A4751" s="79"/>
      <c r="C4751" s="78"/>
      <c r="D4751" s="79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ht="13" x14ac:dyDescent="0.25">
      <c r="A4752" s="79"/>
      <c r="C4752" s="78"/>
      <c r="D4752" s="79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ht="13" x14ac:dyDescent="0.25">
      <c r="A4753" s="79"/>
      <c r="C4753" s="78"/>
      <c r="D4753" s="79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ht="13" x14ac:dyDescent="0.25">
      <c r="A4754" s="79"/>
      <c r="C4754" s="78"/>
      <c r="D4754" s="79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ht="13" x14ac:dyDescent="0.25">
      <c r="A4755" s="79"/>
      <c r="C4755" s="78"/>
      <c r="D4755" s="79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ht="13" x14ac:dyDescent="0.25">
      <c r="A4756" s="79"/>
      <c r="C4756" s="78"/>
      <c r="D4756" s="79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ht="13" x14ac:dyDescent="0.25">
      <c r="A4757" s="79"/>
      <c r="C4757" s="78"/>
      <c r="D4757" s="79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ht="13" x14ac:dyDescent="0.25">
      <c r="A4758" s="79"/>
      <c r="C4758" s="78"/>
      <c r="D4758" s="79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ht="13" x14ac:dyDescent="0.25">
      <c r="A4759" s="79"/>
      <c r="C4759" s="78"/>
      <c r="D4759" s="79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ht="13" x14ac:dyDescent="0.25">
      <c r="A4760" s="79"/>
      <c r="C4760" s="78"/>
      <c r="D4760" s="79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ht="13" x14ac:dyDescent="0.25">
      <c r="A4761" s="79"/>
      <c r="C4761" s="78"/>
      <c r="D4761" s="79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ht="13" x14ac:dyDescent="0.25">
      <c r="A4762" s="79"/>
      <c r="C4762" s="78"/>
      <c r="D4762" s="79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ht="13" x14ac:dyDescent="0.25">
      <c r="A4763" s="79"/>
      <c r="C4763" s="78"/>
      <c r="D4763" s="79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ht="13" x14ac:dyDescent="0.25">
      <c r="A4764" s="79"/>
      <c r="C4764" s="78"/>
      <c r="D4764" s="79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ht="13" x14ac:dyDescent="0.25">
      <c r="A4765" s="79"/>
      <c r="C4765" s="78"/>
      <c r="D4765" s="79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ht="13" x14ac:dyDescent="0.25">
      <c r="A4766" s="79"/>
      <c r="C4766" s="78"/>
      <c r="D4766" s="79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ht="13" x14ac:dyDescent="0.25">
      <c r="A4767" s="79"/>
      <c r="C4767" s="78"/>
      <c r="D4767" s="79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ht="13" x14ac:dyDescent="0.25">
      <c r="A4768" s="79"/>
      <c r="C4768" s="78"/>
      <c r="D4768" s="79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ht="13" x14ac:dyDescent="0.25">
      <c r="A4769" s="79"/>
      <c r="C4769" s="78"/>
      <c r="D4769" s="79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ht="13" x14ac:dyDescent="0.25">
      <c r="A4770" s="79"/>
      <c r="C4770" s="78"/>
      <c r="D4770" s="79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ht="13" x14ac:dyDescent="0.25">
      <c r="A4771" s="79"/>
      <c r="C4771" s="78"/>
      <c r="D4771" s="79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ht="13" x14ac:dyDescent="0.25">
      <c r="A4772" s="79"/>
      <c r="C4772" s="78"/>
      <c r="D4772" s="79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ht="13" x14ac:dyDescent="0.25">
      <c r="A4773" s="79"/>
      <c r="C4773" s="78"/>
      <c r="D4773" s="79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ht="13" x14ac:dyDescent="0.25">
      <c r="A4774" s="79"/>
      <c r="C4774" s="78"/>
      <c r="D4774" s="79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ht="13" x14ac:dyDescent="0.25">
      <c r="A4775" s="79"/>
      <c r="C4775" s="78"/>
      <c r="D4775" s="79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ht="13" x14ac:dyDescent="0.25">
      <c r="A4776" s="79"/>
      <c r="C4776" s="78"/>
      <c r="D4776" s="79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ht="13" x14ac:dyDescent="0.25">
      <c r="A4777" s="79"/>
      <c r="C4777" s="78"/>
      <c r="D4777" s="79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ht="13" x14ac:dyDescent="0.25">
      <c r="A4778" s="79"/>
      <c r="C4778" s="78"/>
      <c r="D4778" s="79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ht="13" x14ac:dyDescent="0.25">
      <c r="A4779" s="79"/>
      <c r="C4779" s="78"/>
      <c r="D4779" s="79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ht="13" x14ac:dyDescent="0.25">
      <c r="A4780" s="79"/>
      <c r="C4780" s="78"/>
      <c r="D4780" s="79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ht="13" x14ac:dyDescent="0.25">
      <c r="A4781" s="79"/>
      <c r="C4781" s="78"/>
      <c r="D4781" s="79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ht="13" x14ac:dyDescent="0.25">
      <c r="A4782" s="79"/>
      <c r="C4782" s="78"/>
      <c r="D4782" s="79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ht="13" x14ac:dyDescent="0.25">
      <c r="A4783" s="79"/>
      <c r="C4783" s="78"/>
      <c r="D4783" s="79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ht="13" x14ac:dyDescent="0.25">
      <c r="A4784" s="79"/>
      <c r="C4784" s="78"/>
      <c r="D4784" s="79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ht="13" x14ac:dyDescent="0.25">
      <c r="A4785" s="79"/>
      <c r="C4785" s="78"/>
      <c r="D4785" s="79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ht="13" x14ac:dyDescent="0.25">
      <c r="A4786" s="79"/>
      <c r="C4786" s="78"/>
      <c r="D4786" s="79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ht="13" x14ac:dyDescent="0.25">
      <c r="A4787" s="79"/>
      <c r="C4787" s="78"/>
      <c r="D4787" s="79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ht="13" x14ac:dyDescent="0.25">
      <c r="A4788" s="79"/>
      <c r="C4788" s="78"/>
      <c r="D4788" s="79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ht="13" x14ac:dyDescent="0.25">
      <c r="A4789" s="79"/>
      <c r="C4789" s="78"/>
      <c r="D4789" s="79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ht="13" x14ac:dyDescent="0.25">
      <c r="A4790" s="79"/>
      <c r="C4790" s="78"/>
      <c r="D4790" s="79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ht="13" x14ac:dyDescent="0.25">
      <c r="A4791" s="79"/>
      <c r="C4791" s="78"/>
      <c r="D4791" s="79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ht="13" x14ac:dyDescent="0.25">
      <c r="A4792" s="79"/>
      <c r="C4792" s="78"/>
      <c r="D4792" s="79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ht="13" x14ac:dyDescent="0.25">
      <c r="A4793" s="79"/>
      <c r="C4793" s="78"/>
      <c r="D4793" s="79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ht="13" x14ac:dyDescent="0.25">
      <c r="A4794" s="79"/>
      <c r="C4794" s="78"/>
      <c r="D4794" s="79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ht="13" x14ac:dyDescent="0.25">
      <c r="A4795" s="79"/>
      <c r="C4795" s="78"/>
      <c r="D4795" s="79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ht="13" x14ac:dyDescent="0.25">
      <c r="A4796" s="79"/>
      <c r="C4796" s="78"/>
      <c r="D4796" s="79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ht="13" x14ac:dyDescent="0.25">
      <c r="A4797" s="79"/>
      <c r="C4797" s="78"/>
      <c r="D4797" s="79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ht="13" x14ac:dyDescent="0.25">
      <c r="A4798" s="79"/>
      <c r="C4798" s="78"/>
      <c r="D4798" s="79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ht="13" x14ac:dyDescent="0.25">
      <c r="A4799" s="79"/>
      <c r="C4799" s="78"/>
      <c r="D4799" s="79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ht="13" x14ac:dyDescent="0.25">
      <c r="A4800" s="79"/>
      <c r="C4800" s="78"/>
      <c r="D4800" s="79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ht="13" x14ac:dyDescent="0.25">
      <c r="A4801" s="79"/>
      <c r="C4801" s="78"/>
      <c r="D4801" s="79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ht="13" x14ac:dyDescent="0.25">
      <c r="A4802" s="79"/>
      <c r="C4802" s="78"/>
      <c r="D4802" s="79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ht="13" x14ac:dyDescent="0.25">
      <c r="A4803" s="79"/>
      <c r="C4803" s="78"/>
      <c r="D4803" s="79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ht="13" x14ac:dyDescent="0.25">
      <c r="A4804" s="79"/>
      <c r="C4804" s="78"/>
      <c r="D4804" s="79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ht="13" x14ac:dyDescent="0.25">
      <c r="A4805" s="79"/>
      <c r="C4805" s="78"/>
      <c r="D4805" s="79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ht="13" x14ac:dyDescent="0.25">
      <c r="A4806" s="79"/>
      <c r="C4806" s="78"/>
      <c r="D4806" s="79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ht="13" x14ac:dyDescent="0.25">
      <c r="A4807" s="79"/>
      <c r="C4807" s="78"/>
      <c r="D4807" s="79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ht="13" x14ac:dyDescent="0.25">
      <c r="A4808" s="79"/>
      <c r="C4808" s="78"/>
      <c r="D4808" s="79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ht="13" x14ac:dyDescent="0.25">
      <c r="A4809" s="79"/>
      <c r="C4809" s="78"/>
      <c r="D4809" s="79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ht="13" x14ac:dyDescent="0.25">
      <c r="A4810" s="79"/>
      <c r="C4810" s="78"/>
      <c r="D4810" s="79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ht="13" x14ac:dyDescent="0.25">
      <c r="A4811" s="79"/>
      <c r="C4811" s="78"/>
      <c r="D4811" s="79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ht="13" x14ac:dyDescent="0.25">
      <c r="A4812" s="79"/>
      <c r="C4812" s="78"/>
      <c r="D4812" s="79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ht="13" x14ac:dyDescent="0.25">
      <c r="A4813" s="79"/>
      <c r="C4813" s="78"/>
      <c r="D4813" s="79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ht="13" x14ac:dyDescent="0.25">
      <c r="A4814" s="79"/>
      <c r="C4814" s="78"/>
      <c r="D4814" s="79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ht="13" x14ac:dyDescent="0.25">
      <c r="A4815" s="79"/>
      <c r="C4815" s="78"/>
      <c r="D4815" s="79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ht="13" x14ac:dyDescent="0.25">
      <c r="A4816" s="79"/>
      <c r="C4816" s="78"/>
      <c r="D4816" s="79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ht="13" x14ac:dyDescent="0.25">
      <c r="A4817" s="79"/>
      <c r="C4817" s="78"/>
      <c r="D4817" s="79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ht="13" x14ac:dyDescent="0.25">
      <c r="A4818" s="79"/>
      <c r="C4818" s="78"/>
      <c r="D4818" s="79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ht="13" x14ac:dyDescent="0.25">
      <c r="A4819" s="79"/>
      <c r="C4819" s="78"/>
      <c r="D4819" s="79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ht="13" x14ac:dyDescent="0.25">
      <c r="A4820" s="79"/>
      <c r="C4820" s="78"/>
      <c r="D4820" s="79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ht="13" x14ac:dyDescent="0.25">
      <c r="A4821" s="79"/>
      <c r="C4821" s="78"/>
      <c r="D4821" s="79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ht="13" x14ac:dyDescent="0.25">
      <c r="A4822" s="79"/>
      <c r="C4822" s="78"/>
      <c r="D4822" s="79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ht="13" x14ac:dyDescent="0.25">
      <c r="A4823" s="79"/>
      <c r="C4823" s="78"/>
      <c r="D4823" s="79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ht="13" x14ac:dyDescent="0.25">
      <c r="A4824" s="79"/>
      <c r="C4824" s="78"/>
      <c r="D4824" s="79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ht="13" x14ac:dyDescent="0.25">
      <c r="A4825" s="79"/>
      <c r="C4825" s="78"/>
      <c r="D4825" s="79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ht="13" x14ac:dyDescent="0.25">
      <c r="A4826" s="79"/>
      <c r="C4826" s="78"/>
      <c r="D4826" s="79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ht="13" x14ac:dyDescent="0.25">
      <c r="A4827" s="79"/>
      <c r="C4827" s="78"/>
      <c r="D4827" s="79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ht="13" x14ac:dyDescent="0.25">
      <c r="A4828" s="79"/>
      <c r="C4828" s="78"/>
      <c r="D4828" s="79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ht="13" x14ac:dyDescent="0.25">
      <c r="A4829" s="79"/>
      <c r="C4829" s="78"/>
      <c r="D4829" s="79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ht="13" x14ac:dyDescent="0.25">
      <c r="A4830" s="79"/>
      <c r="C4830" s="78"/>
      <c r="D4830" s="79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ht="13" x14ac:dyDescent="0.25">
      <c r="A4831" s="79"/>
      <c r="C4831" s="78"/>
      <c r="D4831" s="79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ht="13" x14ac:dyDescent="0.25">
      <c r="A4832" s="79"/>
      <c r="C4832" s="78"/>
      <c r="D4832" s="79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ht="13" x14ac:dyDescent="0.25">
      <c r="A4833" s="79"/>
      <c r="C4833" s="78"/>
      <c r="D4833" s="79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ht="13" x14ac:dyDescent="0.25">
      <c r="A4834" s="79"/>
      <c r="C4834" s="78"/>
      <c r="D4834" s="79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ht="13" x14ac:dyDescent="0.25">
      <c r="A4835" s="79"/>
      <c r="C4835" s="78"/>
      <c r="D4835" s="79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ht="13" x14ac:dyDescent="0.25">
      <c r="A4836" s="79"/>
      <c r="C4836" s="78"/>
      <c r="D4836" s="79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ht="13" x14ac:dyDescent="0.25">
      <c r="A4837" s="79"/>
      <c r="C4837" s="78"/>
      <c r="D4837" s="79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ht="13" x14ac:dyDescent="0.25">
      <c r="A4838" s="79"/>
      <c r="C4838" s="78"/>
      <c r="D4838" s="79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ht="13" x14ac:dyDescent="0.25">
      <c r="A4839" s="79"/>
      <c r="C4839" s="78"/>
      <c r="D4839" s="79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ht="13" x14ac:dyDescent="0.25">
      <c r="A4840" s="79"/>
      <c r="C4840" s="78"/>
      <c r="D4840" s="79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ht="13" x14ac:dyDescent="0.25">
      <c r="A4841" s="79"/>
      <c r="C4841" s="78"/>
      <c r="D4841" s="79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ht="13" x14ac:dyDescent="0.25">
      <c r="A4842" s="79"/>
      <c r="C4842" s="78"/>
      <c r="D4842" s="79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ht="13" x14ac:dyDescent="0.25">
      <c r="A4843" s="79"/>
      <c r="C4843" s="78"/>
      <c r="D4843" s="79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ht="13" x14ac:dyDescent="0.25">
      <c r="A4844" s="79"/>
      <c r="C4844" s="78"/>
      <c r="D4844" s="79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ht="13" x14ac:dyDescent="0.25">
      <c r="A4845" s="79"/>
      <c r="C4845" s="78"/>
      <c r="D4845" s="79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ht="13" x14ac:dyDescent="0.25">
      <c r="A4846" s="79"/>
      <c r="C4846" s="78"/>
      <c r="D4846" s="79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ht="13" x14ac:dyDescent="0.25">
      <c r="A4847" s="79"/>
      <c r="C4847" s="78"/>
      <c r="D4847" s="79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ht="13" x14ac:dyDescent="0.25">
      <c r="A4848" s="79"/>
      <c r="C4848" s="78"/>
      <c r="D4848" s="79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ht="13" x14ac:dyDescent="0.25">
      <c r="A4849" s="79"/>
      <c r="C4849" s="78"/>
      <c r="D4849" s="79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ht="13" x14ac:dyDescent="0.25">
      <c r="A4850" s="79"/>
      <c r="C4850" s="78"/>
      <c r="D4850" s="79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ht="13" x14ac:dyDescent="0.25">
      <c r="A4851" s="79"/>
      <c r="C4851" s="78"/>
      <c r="D4851" s="79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ht="13" x14ac:dyDescent="0.25">
      <c r="A4852" s="79"/>
      <c r="C4852" s="78"/>
      <c r="D4852" s="79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ht="13" x14ac:dyDescent="0.25">
      <c r="A4853" s="79"/>
      <c r="C4853" s="78"/>
      <c r="D4853" s="79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ht="13" x14ac:dyDescent="0.25">
      <c r="A4854" s="79"/>
      <c r="C4854" s="78"/>
      <c r="D4854" s="79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ht="13" x14ac:dyDescent="0.25">
      <c r="A4855" s="79"/>
      <c r="C4855" s="78"/>
      <c r="D4855" s="79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ht="13" x14ac:dyDescent="0.25">
      <c r="A4856" s="79"/>
      <c r="C4856" s="78"/>
      <c r="D4856" s="79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ht="13" x14ac:dyDescent="0.25">
      <c r="A4857" s="79"/>
      <c r="C4857" s="78"/>
      <c r="D4857" s="79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ht="13" x14ac:dyDescent="0.25">
      <c r="A4858" s="79"/>
      <c r="C4858" s="78"/>
      <c r="D4858" s="79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ht="13" x14ac:dyDescent="0.25">
      <c r="A4859" s="79"/>
      <c r="C4859" s="78"/>
      <c r="D4859" s="79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ht="13" x14ac:dyDescent="0.25">
      <c r="A4860" s="79"/>
      <c r="C4860" s="78"/>
      <c r="D4860" s="79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ht="13" x14ac:dyDescent="0.25">
      <c r="A4861" s="79"/>
      <c r="C4861" s="78"/>
      <c r="D4861" s="79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ht="13" x14ac:dyDescent="0.25">
      <c r="A4862" s="79"/>
      <c r="C4862" s="78"/>
      <c r="D4862" s="79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ht="13" x14ac:dyDescent="0.25">
      <c r="A4863" s="79"/>
      <c r="C4863" s="78"/>
      <c r="D4863" s="79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ht="13" x14ac:dyDescent="0.25">
      <c r="A4864" s="79"/>
      <c r="C4864" s="78"/>
      <c r="D4864" s="79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ht="13" x14ac:dyDescent="0.25">
      <c r="A4865" s="79"/>
      <c r="C4865" s="78"/>
      <c r="D4865" s="79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ht="13" x14ac:dyDescent="0.25">
      <c r="A4866" s="79"/>
      <c r="C4866" s="78"/>
      <c r="D4866" s="79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ht="13" x14ac:dyDescent="0.25">
      <c r="A4867" s="79"/>
      <c r="C4867" s="78"/>
      <c r="D4867" s="79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ht="13" x14ac:dyDescent="0.25">
      <c r="A4868" s="79"/>
      <c r="C4868" s="78"/>
      <c r="D4868" s="79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ht="13" x14ac:dyDescent="0.25">
      <c r="A4869" s="79"/>
      <c r="C4869" s="78"/>
      <c r="D4869" s="79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ht="13" x14ac:dyDescent="0.25">
      <c r="A4870" s="79"/>
      <c r="C4870" s="78"/>
      <c r="D4870" s="79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ht="13" x14ac:dyDescent="0.25">
      <c r="A4871" s="79"/>
      <c r="C4871" s="78"/>
      <c r="D4871" s="79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ht="13" x14ac:dyDescent="0.25">
      <c r="A4872" s="79"/>
      <c r="C4872" s="78"/>
      <c r="D4872" s="79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ht="13" x14ac:dyDescent="0.25">
      <c r="A4873" s="79"/>
      <c r="C4873" s="78"/>
      <c r="D4873" s="79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ht="13" x14ac:dyDescent="0.25">
      <c r="A4874" s="79"/>
      <c r="C4874" s="78"/>
      <c r="D4874" s="79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ht="13" x14ac:dyDescent="0.25">
      <c r="A4875" s="79"/>
      <c r="C4875" s="78"/>
      <c r="D4875" s="79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ht="13" x14ac:dyDescent="0.25">
      <c r="A4876" s="79"/>
      <c r="C4876" s="78"/>
      <c r="D4876" s="79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ht="13" x14ac:dyDescent="0.25">
      <c r="A4877" s="79"/>
      <c r="C4877" s="78"/>
      <c r="D4877" s="79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ht="13" x14ac:dyDescent="0.25">
      <c r="A4878" s="79"/>
      <c r="C4878" s="78"/>
      <c r="D4878" s="79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ht="13" x14ac:dyDescent="0.25">
      <c r="A4879" s="79"/>
      <c r="C4879" s="78"/>
      <c r="D4879" s="79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ht="13" x14ac:dyDescent="0.25">
      <c r="A4880" s="79"/>
      <c r="C4880" s="78"/>
      <c r="D4880" s="79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ht="13" x14ac:dyDescent="0.25">
      <c r="A4881" s="79"/>
      <c r="C4881" s="78"/>
      <c r="D4881" s="79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ht="13" x14ac:dyDescent="0.25">
      <c r="A4882" s="79"/>
      <c r="C4882" s="78"/>
      <c r="D4882" s="79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ht="13" x14ac:dyDescent="0.25">
      <c r="A4883" s="79"/>
      <c r="C4883" s="78"/>
      <c r="D4883" s="79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ht="13" x14ac:dyDescent="0.25">
      <c r="A4884" s="79"/>
      <c r="C4884" s="78"/>
      <c r="D4884" s="79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ht="13" x14ac:dyDescent="0.25">
      <c r="A4885" s="79"/>
      <c r="C4885" s="78"/>
      <c r="D4885" s="79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ht="13" x14ac:dyDescent="0.25">
      <c r="A4886" s="79"/>
      <c r="C4886" s="78"/>
      <c r="D4886" s="79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ht="13" x14ac:dyDescent="0.25">
      <c r="A4887" s="79"/>
      <c r="C4887" s="78"/>
      <c r="D4887" s="79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ht="13" x14ac:dyDescent="0.25">
      <c r="A4888" s="79"/>
      <c r="C4888" s="78"/>
      <c r="D4888" s="79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ht="13" x14ac:dyDescent="0.25">
      <c r="A4889" s="79"/>
      <c r="C4889" s="78"/>
      <c r="D4889" s="79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ht="13" x14ac:dyDescent="0.25">
      <c r="A4890" s="79"/>
      <c r="C4890" s="78"/>
      <c r="D4890" s="79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ht="13" x14ac:dyDescent="0.25">
      <c r="A4891" s="79"/>
      <c r="C4891" s="78"/>
      <c r="D4891" s="79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ht="13" x14ac:dyDescent="0.25">
      <c r="A4892" s="79"/>
      <c r="C4892" s="78"/>
      <c r="D4892" s="79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ht="13" x14ac:dyDescent="0.25">
      <c r="A4893" s="79"/>
      <c r="C4893" s="78"/>
      <c r="D4893" s="79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ht="13" x14ac:dyDescent="0.25">
      <c r="A4894" s="79"/>
      <c r="C4894" s="78"/>
      <c r="D4894" s="79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ht="13" x14ac:dyDescent="0.25">
      <c r="A4895" s="79"/>
      <c r="C4895" s="78"/>
      <c r="D4895" s="79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ht="13" x14ac:dyDescent="0.25">
      <c r="A4896" s="79"/>
      <c r="C4896" s="78"/>
      <c r="D4896" s="79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ht="13" x14ac:dyDescent="0.25">
      <c r="A4897" s="79"/>
      <c r="C4897" s="78"/>
      <c r="D4897" s="79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ht="13" x14ac:dyDescent="0.25">
      <c r="A4898" s="79"/>
      <c r="C4898" s="78"/>
      <c r="D4898" s="79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ht="13" x14ac:dyDescent="0.25">
      <c r="A4899" s="79"/>
      <c r="C4899" s="78"/>
      <c r="D4899" s="79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ht="13" x14ac:dyDescent="0.25">
      <c r="A4900" s="79"/>
      <c r="C4900" s="78"/>
      <c r="D4900" s="79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ht="13" x14ac:dyDescent="0.25">
      <c r="A4901" s="79"/>
      <c r="C4901" s="78"/>
      <c r="D4901" s="79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ht="13" x14ac:dyDescent="0.25">
      <c r="A4902" s="79"/>
      <c r="C4902" s="78"/>
      <c r="D4902" s="79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ht="13" x14ac:dyDescent="0.25">
      <c r="A4903" s="79"/>
      <c r="C4903" s="78"/>
      <c r="D4903" s="79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ht="13" x14ac:dyDescent="0.25">
      <c r="A4904" s="79"/>
      <c r="C4904" s="78"/>
      <c r="D4904" s="79"/>
      <c r="E4904" s="78"/>
      <c r="F4904" s="78"/>
    </row>
    <row r="4905" spans="1:81" ht="13" x14ac:dyDescent="0.25">
      <c r="A4905" s="79"/>
      <c r="C4905" s="78"/>
      <c r="D4905" s="79"/>
      <c r="E4905" s="78"/>
      <c r="F4905" s="78"/>
    </row>
    <row r="4906" spans="1:81" ht="13" x14ac:dyDescent="0.25">
      <c r="A4906" s="79"/>
      <c r="C4906" s="78"/>
      <c r="D4906" s="79"/>
      <c r="E4906" s="78"/>
      <c r="F4906" s="78"/>
    </row>
    <row r="4907" spans="1:81" ht="13" x14ac:dyDescent="0.25">
      <c r="A4907" s="79"/>
      <c r="C4907" s="78"/>
      <c r="D4907" s="79"/>
      <c r="E4907" s="78"/>
      <c r="F4907" s="78"/>
    </row>
    <row r="4908" spans="1:81" ht="13" x14ac:dyDescent="0.25">
      <c r="A4908" s="79"/>
      <c r="C4908" s="78"/>
      <c r="D4908" s="79"/>
      <c r="E4908" s="78"/>
      <c r="F4908" s="78"/>
    </row>
    <row r="4909" spans="1:81" ht="13" x14ac:dyDescent="0.25">
      <c r="A4909" s="79"/>
      <c r="C4909" s="78"/>
      <c r="D4909" s="79"/>
      <c r="E4909" s="78"/>
      <c r="F4909" s="78"/>
    </row>
    <row r="4910" spans="1:81" ht="13" x14ac:dyDescent="0.25">
      <c r="A4910" s="79"/>
      <c r="C4910" s="78"/>
      <c r="D4910" s="79"/>
      <c r="E4910" s="78"/>
      <c r="F4910" s="78"/>
    </row>
    <row r="4911" spans="1:81" ht="13" x14ac:dyDescent="0.25">
      <c r="A4911" s="79"/>
      <c r="C4911" s="78"/>
      <c r="D4911" s="79"/>
      <c r="E4911" s="78"/>
      <c r="F4911" s="78"/>
    </row>
    <row r="4912" spans="1:81" ht="13" x14ac:dyDescent="0.25">
      <c r="A4912" s="79"/>
      <c r="C4912" s="78"/>
      <c r="D4912" s="79"/>
      <c r="E4912" s="78"/>
      <c r="F4912" s="78"/>
    </row>
    <row r="1048192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Harley  Sotelo Vargas</cp:lastModifiedBy>
  <cp:lastPrinted>2024-08-14T23:18:03Z</cp:lastPrinted>
  <dcterms:created xsi:type="dcterms:W3CDTF">2021-10-13T22:24:50Z</dcterms:created>
  <dcterms:modified xsi:type="dcterms:W3CDTF">2024-11-07T16:08:42Z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