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IÓN TRANSPORTE\Terminos de referencia\HU\Rev01\Anexos\Anexo 13 Formatos para la Presentacion de Propuesta - Carpeta C\FORMATO C1 HUAURA\"/>
    </mc:Choice>
  </mc:AlternateContent>
  <xr:revisionPtr revIDLastSave="0" documentId="13_ncr:1_{6021FB31-5C22-46E6-B813-B17E01ABE1C6}" xr6:coauthVersionLast="47" xr6:coauthVersionMax="47" xr10:uidLastSave="{00000000-0000-0000-0000-000000000000}"/>
  <bookViews>
    <workbookView xWindow="28680" yWindow="-120" windowWidth="29040" windowHeight="15840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/>
  <c r="L40" i="2" s="1"/>
</calcChain>
</file>

<file path=xl/sharedStrings.xml><?xml version="1.0" encoding="utf-8"?>
<sst xmlns="http://schemas.openxmlformats.org/spreadsheetml/2006/main" count="97" uniqueCount="62">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</sst>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43" fontId="0" fillId="4" borderId="4" xfId="1" applyFont="1" applyFill="1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5"/>
      <c r="E1" s="25"/>
      <c r="G1" s="25"/>
    </row>
    <row r="2" spans="1:17" s="26" customFormat="1" ht="13.2" customHeight="1" x14ac:dyDescent="0.3">
      <c r="B2" s="49"/>
      <c r="C2" s="50" t="s">
        <v>41</v>
      </c>
      <c r="D2" s="51"/>
      <c r="E2" s="52"/>
      <c r="F2" s="56" t="s">
        <v>42</v>
      </c>
      <c r="G2" s="5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 s="26" customFormat="1" ht="13.2" customHeight="1" x14ac:dyDescent="0.3">
      <c r="B3" s="49"/>
      <c r="C3" s="53"/>
      <c r="D3" s="54"/>
      <c r="E3" s="55"/>
      <c r="F3" s="58" t="s">
        <v>43</v>
      </c>
      <c r="G3" s="59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26" customFormat="1" ht="13.2" customHeight="1" x14ac:dyDescent="0.3">
      <c r="B4" s="49"/>
      <c r="C4" s="60" t="s">
        <v>44</v>
      </c>
      <c r="D4" s="61"/>
      <c r="E4" s="62"/>
      <c r="F4" s="56" t="s">
        <v>45</v>
      </c>
      <c r="G4" s="5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26" customFormat="1" ht="16.5" customHeight="1" x14ac:dyDescent="0.3">
      <c r="B5" s="49"/>
      <c r="C5" s="63"/>
      <c r="D5" s="64"/>
      <c r="E5" s="65"/>
      <c r="F5" s="66" t="s">
        <v>46</v>
      </c>
      <c r="G5" s="6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6" customFormat="1" ht="16.5" customHeight="1" x14ac:dyDescent="0.3">
      <c r="B6" s="28"/>
      <c r="C6" s="29"/>
      <c r="D6" s="29"/>
      <c r="E6" s="29"/>
      <c r="F6" s="29"/>
      <c r="G6" s="29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26" customFormat="1" x14ac:dyDescent="0.3">
      <c r="D7" s="30"/>
    </row>
    <row r="8" spans="1:17" s="26" customFormat="1" ht="13.2" x14ac:dyDescent="0.3">
      <c r="B8" s="43"/>
      <c r="C8" s="43"/>
      <c r="D8" s="43"/>
      <c r="E8" s="43"/>
      <c r="F8" s="43"/>
      <c r="G8" s="43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32" customFormat="1" ht="15" customHeight="1" thickBot="1" x14ac:dyDescent="0.35">
      <c r="A9"/>
      <c r="B9" s="44" t="s">
        <v>47</v>
      </c>
      <c r="C9" s="44"/>
      <c r="D9" s="44"/>
      <c r="E9" s="44"/>
      <c r="F9" s="44"/>
      <c r="G9" s="44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37" t="s">
        <v>48</v>
      </c>
      <c r="D11" s="45" t="s">
        <v>49</v>
      </c>
      <c r="E11" s="45"/>
      <c r="F11" s="45"/>
      <c r="G11" s="38"/>
    </row>
    <row r="12" spans="1:17" x14ac:dyDescent="0.3">
      <c r="B12" s="36"/>
      <c r="C12" s="37"/>
      <c r="D12" s="46" t="s">
        <v>50</v>
      </c>
      <c r="E12" s="46"/>
      <c r="F12" s="46"/>
      <c r="G12" s="47"/>
    </row>
    <row r="13" spans="1:17" x14ac:dyDescent="0.3">
      <c r="B13" s="36"/>
      <c r="C13" s="37" t="s">
        <v>51</v>
      </c>
      <c r="D13" s="46" t="s">
        <v>52</v>
      </c>
      <c r="E13" s="46"/>
      <c r="F13" s="46"/>
      <c r="G13" s="47"/>
    </row>
    <row r="14" spans="1:17" ht="39.75" customHeight="1" x14ac:dyDescent="0.3">
      <c r="B14" s="36"/>
      <c r="C14" s="37"/>
      <c r="D14" s="45" t="s">
        <v>61</v>
      </c>
      <c r="E14" s="45"/>
      <c r="F14" s="45"/>
      <c r="G14" s="48"/>
    </row>
    <row r="15" spans="1:17" x14ac:dyDescent="0.3">
      <c r="B15" s="36"/>
      <c r="C15" s="28" t="s">
        <v>53</v>
      </c>
      <c r="D15" s="39"/>
      <c r="G15" s="38"/>
    </row>
    <row r="16" spans="1:17" x14ac:dyDescent="0.3">
      <c r="B16" s="36"/>
      <c r="C16" s="37"/>
      <c r="G16" s="38"/>
    </row>
    <row r="17" spans="2:7" x14ac:dyDescent="0.3">
      <c r="B17" s="36"/>
      <c r="C17" s="37" t="s">
        <v>54</v>
      </c>
      <c r="D17" t="s">
        <v>55</v>
      </c>
      <c r="G17" s="38"/>
    </row>
    <row r="18" spans="2:7" x14ac:dyDescent="0.3">
      <c r="B18" s="36"/>
      <c r="C18" s="37"/>
      <c r="G18" s="38"/>
    </row>
    <row r="19" spans="2:7" x14ac:dyDescent="0.3">
      <c r="B19" s="36"/>
      <c r="C19" s="37" t="s">
        <v>56</v>
      </c>
      <c r="D19" s="40"/>
      <c r="G19" s="38"/>
    </row>
    <row r="20" spans="2:7" x14ac:dyDescent="0.3">
      <c r="B20" s="36"/>
      <c r="C20" s="37"/>
      <c r="G20" s="38"/>
    </row>
    <row r="21" spans="2:7" x14ac:dyDescent="0.3">
      <c r="B21" s="36"/>
      <c r="C21" s="37" t="s">
        <v>57</v>
      </c>
      <c r="G21" s="38"/>
    </row>
    <row r="22" spans="2:7" x14ac:dyDescent="0.3">
      <c r="B22" s="36"/>
      <c r="C22" s="37"/>
      <c r="G22" s="38"/>
    </row>
    <row r="23" spans="2:7" x14ac:dyDescent="0.3">
      <c r="B23" s="36"/>
      <c r="C23" s="37"/>
      <c r="G23" s="38"/>
    </row>
    <row r="24" spans="2:7" x14ac:dyDescent="0.3">
      <c r="B24" s="36"/>
      <c r="C24" s="37" t="s">
        <v>58</v>
      </c>
      <c r="D24" s="41">
        <v>19</v>
      </c>
      <c r="E24" t="s">
        <v>59</v>
      </c>
      <c r="G24" s="38"/>
    </row>
    <row r="25" spans="2:7" x14ac:dyDescent="0.3">
      <c r="B25" s="36"/>
      <c r="C25" s="37"/>
      <c r="D25" s="25"/>
      <c r="G25" s="38"/>
    </row>
    <row r="26" spans="2:7" x14ac:dyDescent="0.3">
      <c r="B26" s="36"/>
      <c r="C26" s="37"/>
      <c r="D26" s="25"/>
      <c r="G26" s="38"/>
    </row>
    <row r="27" spans="2:7" x14ac:dyDescent="0.3">
      <c r="B27" s="36"/>
      <c r="C27" s="37" t="s">
        <v>60</v>
      </c>
      <c r="D27" s="42"/>
      <c r="E27" s="42"/>
      <c r="G27" s="38"/>
    </row>
    <row r="28" spans="2:7" x14ac:dyDescent="0.3">
      <c r="B28" s="36"/>
      <c r="C28" s="37"/>
      <c r="D28" s="25"/>
      <c r="G28" s="38"/>
    </row>
    <row r="29" spans="2:7" x14ac:dyDescent="0.3">
      <c r="B29" s="36"/>
      <c r="C29" s="37"/>
      <c r="D29" s="25"/>
      <c r="G29" s="38"/>
    </row>
    <row r="30" spans="2:7" x14ac:dyDescent="0.3">
      <c r="B30" s="36"/>
      <c r="G30" s="38"/>
    </row>
    <row r="31" spans="2:7" x14ac:dyDescent="0.3">
      <c r="B31" s="36"/>
      <c r="G31" s="38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zoomScale="90" zoomScaleNormal="90" zoomScaleSheetLayoutView="70" workbookViewId="0">
      <selection activeCell="J33" sqref="J33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76"/>
      <c r="C3" s="77" t="s">
        <v>6</v>
      </c>
      <c r="D3" s="77"/>
      <c r="E3" s="77"/>
      <c r="F3" s="77"/>
      <c r="G3" s="77"/>
      <c r="H3" s="77"/>
      <c r="I3" s="77"/>
      <c r="J3" s="77"/>
      <c r="K3" s="77"/>
      <c r="L3" s="77"/>
    </row>
    <row r="4" spans="2:12" x14ac:dyDescent="0.3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2:12" ht="15.6" x14ac:dyDescent="0.3">
      <c r="B5" s="76"/>
      <c r="C5" s="8" t="s">
        <v>7</v>
      </c>
      <c r="D5" s="8"/>
      <c r="E5" s="8"/>
      <c r="F5" s="8"/>
      <c r="G5" s="8"/>
      <c r="H5" s="78" t="s">
        <v>15</v>
      </c>
      <c r="I5" s="78"/>
      <c r="J5" s="78"/>
      <c r="K5" s="78"/>
      <c r="L5" s="78"/>
    </row>
    <row r="6" spans="2:12" ht="15.6" x14ac:dyDescent="0.3">
      <c r="B6" s="76"/>
      <c r="C6" s="8" t="s">
        <v>8</v>
      </c>
      <c r="D6" s="8"/>
      <c r="E6" s="8"/>
      <c r="F6" s="8"/>
      <c r="G6" s="8"/>
      <c r="H6" s="76"/>
      <c r="I6" s="76"/>
      <c r="J6" s="76"/>
      <c r="K6" s="76"/>
      <c r="L6" s="76"/>
    </row>
    <row r="7" spans="2:12" ht="15.6" x14ac:dyDescent="0.3">
      <c r="B7" s="76"/>
      <c r="C7" s="8" t="s">
        <v>9</v>
      </c>
      <c r="D7" s="8"/>
      <c r="E7" s="8"/>
      <c r="F7" s="8"/>
      <c r="G7" s="8"/>
      <c r="H7" s="76"/>
      <c r="I7" s="76"/>
      <c r="J7" s="76"/>
      <c r="K7" s="76"/>
      <c r="L7" s="76"/>
    </row>
    <row r="8" spans="2:12" ht="15.6" x14ac:dyDescent="0.3">
      <c r="B8" s="76"/>
      <c r="C8" s="8" t="s">
        <v>10</v>
      </c>
      <c r="D8" s="8"/>
      <c r="E8" s="8"/>
      <c r="F8" s="8"/>
      <c r="G8" s="8"/>
      <c r="H8" s="76"/>
      <c r="I8" s="76"/>
      <c r="J8" s="76"/>
      <c r="K8" s="76"/>
      <c r="L8" s="76"/>
    </row>
    <row r="9" spans="2:12" ht="15.6" x14ac:dyDescent="0.3">
      <c r="B9" s="76"/>
      <c r="C9" s="8" t="s">
        <v>11</v>
      </c>
      <c r="D9" s="8"/>
      <c r="E9" s="8"/>
      <c r="F9" s="8"/>
      <c r="G9" s="8"/>
      <c r="H9" s="76"/>
      <c r="I9" s="76"/>
      <c r="J9" s="76"/>
      <c r="K9" s="76"/>
      <c r="L9" s="76"/>
    </row>
    <row r="10" spans="2:12" ht="15.6" x14ac:dyDescent="0.3">
      <c r="B10" s="76"/>
      <c r="C10" s="8" t="s">
        <v>12</v>
      </c>
      <c r="D10" s="8"/>
      <c r="E10" s="8"/>
      <c r="F10" s="8"/>
      <c r="G10" s="8"/>
      <c r="H10" s="76"/>
      <c r="I10" s="76"/>
      <c r="J10" s="76"/>
      <c r="K10" s="76"/>
      <c r="L10" s="76"/>
    </row>
    <row r="11" spans="2:12" ht="15.6" x14ac:dyDescent="0.3">
      <c r="B11" s="76"/>
      <c r="C11" s="8" t="s">
        <v>13</v>
      </c>
      <c r="D11" s="8"/>
      <c r="E11" s="8"/>
      <c r="F11" s="8"/>
      <c r="G11" s="8"/>
      <c r="H11" s="76"/>
      <c r="I11" s="76"/>
      <c r="J11" s="76"/>
      <c r="K11" s="76"/>
      <c r="L11" s="76"/>
    </row>
    <row r="12" spans="2:12" ht="15.6" x14ac:dyDescent="0.3">
      <c r="B12" s="76"/>
      <c r="C12" s="8" t="s">
        <v>14</v>
      </c>
      <c r="D12" s="8"/>
      <c r="E12" s="8"/>
      <c r="F12" s="8"/>
      <c r="G12" s="8"/>
      <c r="H12" s="76"/>
      <c r="I12" s="76"/>
      <c r="J12" s="76"/>
      <c r="K12" s="76"/>
      <c r="L12" s="76"/>
    </row>
    <row r="13" spans="2:12" ht="25.95" customHeight="1" x14ac:dyDescent="0.3">
      <c r="B13" s="68" t="s">
        <v>19</v>
      </c>
      <c r="C13" s="69"/>
      <c r="D13" s="69"/>
      <c r="E13" s="69"/>
      <c r="F13" s="69"/>
      <c r="G13" s="69"/>
      <c r="H13" s="69"/>
      <c r="I13" s="69"/>
      <c r="J13" s="69"/>
      <c r="K13" s="69"/>
      <c r="L13" s="70"/>
    </row>
    <row r="14" spans="2:12" ht="34.200000000000003" customHeight="1" x14ac:dyDescent="0.3">
      <c r="B14" s="71" t="s">
        <v>0</v>
      </c>
      <c r="C14" s="71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/>
      <c r="E16" s="9"/>
      <c r="F16" s="9"/>
      <c r="G16" s="9"/>
      <c r="H16" s="5">
        <v>1</v>
      </c>
      <c r="I16" s="5" t="s">
        <v>18</v>
      </c>
      <c r="J16" s="18">
        <v>19</v>
      </c>
      <c r="K16" s="6"/>
      <c r="L16" s="6">
        <f t="shared" ref="L16:L37" si="0">+K16*J16*H16</f>
        <v>0</v>
      </c>
    </row>
    <row r="17" spans="2:12" ht="25.95" customHeight="1" x14ac:dyDescent="0.3">
      <c r="B17" s="5">
        <v>1.02</v>
      </c>
      <c r="C17" s="10" t="s">
        <v>22</v>
      </c>
      <c r="D17" s="9"/>
      <c r="E17" s="9"/>
      <c r="F17" s="9"/>
      <c r="G17" s="9"/>
      <c r="H17" s="5">
        <v>1</v>
      </c>
      <c r="I17" s="5" t="s">
        <v>18</v>
      </c>
      <c r="J17" s="18">
        <v>19</v>
      </c>
      <c r="K17" s="6"/>
      <c r="L17" s="6">
        <f t="shared" si="0"/>
        <v>0</v>
      </c>
    </row>
    <row r="18" spans="2:12" ht="25.95" customHeight="1" x14ac:dyDescent="0.3">
      <c r="B18" s="5">
        <v>1.03</v>
      </c>
      <c r="C18" s="10" t="s">
        <v>22</v>
      </c>
      <c r="D18" s="10"/>
      <c r="E18" s="10"/>
      <c r="F18" s="10"/>
      <c r="G18" s="10"/>
      <c r="H18" s="5">
        <v>1</v>
      </c>
      <c r="I18" s="5" t="s">
        <v>18</v>
      </c>
      <c r="J18" s="18">
        <v>19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22</v>
      </c>
      <c r="D19" s="10"/>
      <c r="E19" s="10"/>
      <c r="F19" s="10"/>
      <c r="G19" s="10"/>
      <c r="H19" s="5">
        <v>1</v>
      </c>
      <c r="I19" s="5" t="s">
        <v>18</v>
      </c>
      <c r="J19" s="18">
        <v>19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22</v>
      </c>
      <c r="D20" s="10"/>
      <c r="E20" s="10"/>
      <c r="F20" s="10"/>
      <c r="G20" s="10"/>
      <c r="H20" s="5">
        <v>1</v>
      </c>
      <c r="I20" s="5" t="s">
        <v>18</v>
      </c>
      <c r="J20" s="18">
        <v>19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22</v>
      </c>
      <c r="D21" s="10"/>
      <c r="E21" s="10"/>
      <c r="F21" s="10"/>
      <c r="G21" s="10"/>
      <c r="H21" s="5">
        <v>1</v>
      </c>
      <c r="I21" s="5" t="s">
        <v>18</v>
      </c>
      <c r="J21" s="18">
        <v>19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22</v>
      </c>
      <c r="D22" s="10"/>
      <c r="E22" s="10"/>
      <c r="F22" s="10"/>
      <c r="G22" s="10"/>
      <c r="H22" s="5">
        <v>1</v>
      </c>
      <c r="I22" s="5" t="s">
        <v>18</v>
      </c>
      <c r="J22" s="18">
        <v>19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22</v>
      </c>
      <c r="D23" s="10"/>
      <c r="E23" s="10"/>
      <c r="F23" s="10"/>
      <c r="G23" s="10"/>
      <c r="H23" s="5">
        <v>1</v>
      </c>
      <c r="I23" s="5" t="s">
        <v>18</v>
      </c>
      <c r="J23" s="18">
        <v>19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22</v>
      </c>
      <c r="D24" s="10"/>
      <c r="E24" s="10"/>
      <c r="F24" s="10"/>
      <c r="G24" s="10"/>
      <c r="H24" s="5">
        <v>1</v>
      </c>
      <c r="I24" s="5" t="s">
        <v>18</v>
      </c>
      <c r="J24" s="18">
        <v>19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22</v>
      </c>
      <c r="D25" s="10"/>
      <c r="E25" s="10"/>
      <c r="F25" s="10"/>
      <c r="G25" s="10"/>
      <c r="H25" s="5">
        <v>1</v>
      </c>
      <c r="I25" s="5" t="s">
        <v>18</v>
      </c>
      <c r="J25" s="18">
        <v>19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22</v>
      </c>
      <c r="D26" s="10"/>
      <c r="E26" s="10"/>
      <c r="F26" s="10"/>
      <c r="G26" s="10"/>
      <c r="H26" s="5">
        <v>1</v>
      </c>
      <c r="I26" s="5" t="s">
        <v>18</v>
      </c>
      <c r="J26" s="18">
        <v>19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5">
        <v>1</v>
      </c>
      <c r="I27" s="5" t="s">
        <v>18</v>
      </c>
      <c r="J27" s="18">
        <v>19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23</v>
      </c>
      <c r="D28" s="4"/>
      <c r="E28" s="4"/>
      <c r="F28" s="4"/>
      <c r="G28" s="4"/>
      <c r="H28" s="11">
        <v>1</v>
      </c>
      <c r="I28" s="5" t="s">
        <v>18</v>
      </c>
      <c r="J28" s="18">
        <v>19</v>
      </c>
      <c r="K28" s="6"/>
      <c r="L28" s="6">
        <f t="shared" si="0"/>
        <v>0</v>
      </c>
    </row>
    <row r="29" spans="2:12" ht="28.8" customHeight="1" x14ac:dyDescent="0.3">
      <c r="B29" s="5">
        <v>1.1399999999999999</v>
      </c>
      <c r="C29" s="10" t="s">
        <v>34</v>
      </c>
      <c r="D29" s="12"/>
      <c r="E29" s="12"/>
      <c r="F29" s="12"/>
      <c r="G29" s="12"/>
      <c r="H29" s="5">
        <v>1</v>
      </c>
      <c r="I29" s="5" t="s">
        <v>18</v>
      </c>
      <c r="J29" s="18">
        <v>19</v>
      </c>
      <c r="K29" s="6"/>
      <c r="L29" s="6">
        <f t="shared" si="0"/>
        <v>0</v>
      </c>
    </row>
    <row r="30" spans="2:12" ht="25.95" customHeight="1" x14ac:dyDescent="0.3">
      <c r="B30" s="5">
        <v>1.1499999999999999</v>
      </c>
      <c r="C30" s="10" t="s">
        <v>35</v>
      </c>
      <c r="D30" s="10"/>
      <c r="E30" s="10"/>
      <c r="F30" s="19"/>
      <c r="G30" s="19"/>
      <c r="H30" s="15">
        <v>1</v>
      </c>
      <c r="I30" s="5" t="s">
        <v>18</v>
      </c>
      <c r="J30" s="18">
        <v>19</v>
      </c>
      <c r="K30" s="6"/>
      <c r="L30" s="6">
        <f t="shared" si="0"/>
        <v>0</v>
      </c>
    </row>
    <row r="31" spans="2:12" ht="25.95" customHeight="1" x14ac:dyDescent="0.3">
      <c r="B31" s="5">
        <v>1.1599999999999999</v>
      </c>
      <c r="C31" s="10" t="s">
        <v>36</v>
      </c>
      <c r="D31" s="9"/>
      <c r="E31" s="9"/>
      <c r="F31" s="9"/>
      <c r="G31" s="9"/>
      <c r="H31" s="15">
        <v>1</v>
      </c>
      <c r="I31" s="15" t="s">
        <v>18</v>
      </c>
      <c r="J31" s="20">
        <v>19</v>
      </c>
      <c r="K31" s="16"/>
      <c r="L31" s="6">
        <f t="shared" si="0"/>
        <v>0</v>
      </c>
    </row>
    <row r="32" spans="2:12" ht="25.95" customHeight="1" x14ac:dyDescent="0.3">
      <c r="B32" s="5">
        <v>1.17</v>
      </c>
      <c r="C32" s="10" t="s">
        <v>24</v>
      </c>
      <c r="D32" s="5" t="s">
        <v>37</v>
      </c>
      <c r="E32" s="5" t="s">
        <v>37</v>
      </c>
      <c r="F32" s="5"/>
      <c r="G32" s="5"/>
      <c r="H32" s="5">
        <v>1</v>
      </c>
      <c r="I32" s="5" t="s">
        <v>20</v>
      </c>
      <c r="J32" s="21">
        <v>780</v>
      </c>
      <c r="K32" s="6"/>
      <c r="L32" s="6">
        <f t="shared" si="0"/>
        <v>0</v>
      </c>
    </row>
    <row r="33" spans="2:15" ht="25.95" customHeight="1" x14ac:dyDescent="0.3">
      <c r="B33" s="5">
        <v>1.18</v>
      </c>
      <c r="C33" s="10" t="s">
        <v>17</v>
      </c>
      <c r="D33" s="5"/>
      <c r="E33" s="5"/>
      <c r="F33" s="5"/>
      <c r="G33" s="5"/>
      <c r="H33" s="5">
        <v>1</v>
      </c>
      <c r="I33" s="5" t="s">
        <v>20</v>
      </c>
      <c r="J33" s="21">
        <v>75</v>
      </c>
      <c r="K33" s="6"/>
      <c r="L33" s="6">
        <f t="shared" si="0"/>
        <v>0</v>
      </c>
    </row>
    <row r="34" spans="2:15" ht="25.95" customHeight="1" x14ac:dyDescent="0.3">
      <c r="B34" s="5">
        <v>1.19</v>
      </c>
      <c r="C34" s="10" t="s">
        <v>21</v>
      </c>
      <c r="D34" s="5"/>
      <c r="E34" s="5"/>
      <c r="F34" s="5"/>
      <c r="G34" s="5"/>
      <c r="H34" s="5">
        <v>1</v>
      </c>
      <c r="I34" s="5" t="s">
        <v>20</v>
      </c>
      <c r="J34" s="21">
        <v>225</v>
      </c>
      <c r="K34" s="6"/>
      <c r="L34" s="6">
        <f t="shared" si="0"/>
        <v>0</v>
      </c>
    </row>
    <row r="35" spans="2:15" ht="25.95" customHeight="1" x14ac:dyDescent="0.3">
      <c r="B35" s="5">
        <v>1.2</v>
      </c>
      <c r="C35" s="10" t="s">
        <v>38</v>
      </c>
      <c r="D35" s="5"/>
      <c r="E35" s="5"/>
      <c r="F35" s="5"/>
      <c r="G35" s="5"/>
      <c r="H35" s="5">
        <v>1</v>
      </c>
      <c r="I35" s="5" t="s">
        <v>20</v>
      </c>
      <c r="J35" s="21">
        <v>30</v>
      </c>
      <c r="K35" s="6"/>
      <c r="L35" s="6">
        <f t="shared" si="0"/>
        <v>0</v>
      </c>
    </row>
    <row r="36" spans="2:15" ht="25.95" customHeight="1" x14ac:dyDescent="0.3">
      <c r="B36" s="5">
        <v>1.21</v>
      </c>
      <c r="C36" s="10" t="s">
        <v>25</v>
      </c>
      <c r="D36" s="5" t="s">
        <v>37</v>
      </c>
      <c r="E36" s="5" t="s">
        <v>37</v>
      </c>
      <c r="F36" s="5"/>
      <c r="G36" s="5"/>
      <c r="H36" s="5">
        <v>1</v>
      </c>
      <c r="I36" s="5" t="s">
        <v>26</v>
      </c>
      <c r="J36" s="21">
        <v>22500</v>
      </c>
      <c r="K36" s="6"/>
      <c r="L36" s="6">
        <f t="shared" si="0"/>
        <v>0</v>
      </c>
    </row>
    <row r="37" spans="2:15" ht="25.95" customHeight="1" x14ac:dyDescent="0.3">
      <c r="B37" s="5">
        <v>1.22</v>
      </c>
      <c r="C37" s="10" t="s">
        <v>27</v>
      </c>
      <c r="D37" s="5" t="s">
        <v>37</v>
      </c>
      <c r="E37" s="5" t="s">
        <v>37</v>
      </c>
      <c r="F37" s="5"/>
      <c r="G37" s="5"/>
      <c r="H37" s="5">
        <v>1</v>
      </c>
      <c r="I37" s="5" t="s">
        <v>39</v>
      </c>
      <c r="J37" s="21">
        <v>10000</v>
      </c>
      <c r="K37" s="6"/>
      <c r="L37" s="6">
        <f t="shared" si="0"/>
        <v>0</v>
      </c>
    </row>
    <row r="38" spans="2:15" ht="25.95" customHeight="1" x14ac:dyDescent="0.3">
      <c r="B38" s="72" t="s">
        <v>28</v>
      </c>
      <c r="C38" s="72"/>
      <c r="D38" s="72"/>
      <c r="E38" s="72"/>
      <c r="F38" s="72"/>
      <c r="G38" s="72"/>
      <c r="H38" s="72"/>
      <c r="I38" s="72"/>
      <c r="J38" s="72"/>
      <c r="K38" s="72"/>
      <c r="L38" s="22">
        <f>+SUM(L16:L37)</f>
        <v>0</v>
      </c>
      <c r="M38" s="23"/>
    </row>
    <row r="39" spans="2:15" ht="25.95" customHeight="1" x14ac:dyDescent="0.3">
      <c r="B39" s="73" t="s">
        <v>29</v>
      </c>
      <c r="C39" s="73"/>
      <c r="D39" s="73"/>
      <c r="E39" s="73"/>
      <c r="F39" s="73"/>
      <c r="G39" s="73"/>
      <c r="H39" s="73"/>
      <c r="I39" s="73"/>
      <c r="J39" s="73"/>
      <c r="K39" s="73"/>
      <c r="L39" s="6">
        <f>+L38*0.18</f>
        <v>0</v>
      </c>
    </row>
    <row r="40" spans="2:15" ht="25.95" customHeight="1" x14ac:dyDescent="0.3">
      <c r="B40" s="74" t="s">
        <v>30</v>
      </c>
      <c r="C40" s="74"/>
      <c r="D40" s="74"/>
      <c r="E40" s="74"/>
      <c r="F40" s="74"/>
      <c r="G40" s="74"/>
      <c r="H40" s="74"/>
      <c r="I40" s="74"/>
      <c r="J40" s="74"/>
      <c r="K40" s="74"/>
      <c r="L40" s="17">
        <f>+L38+L39</f>
        <v>0</v>
      </c>
      <c r="M40" s="24"/>
      <c r="O40" s="24"/>
    </row>
    <row r="43" spans="2:15" x14ac:dyDescent="0.3">
      <c r="B43" s="75" t="s">
        <v>40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2:15" x14ac:dyDescent="0.3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2:15" x14ac:dyDescent="0.3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Props1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Carlos Alejandro Lescano Zavala</cp:lastModifiedBy>
  <cp:lastPrinted>2022-04-04T19:32:54Z</cp:lastPrinted>
  <dcterms:created xsi:type="dcterms:W3CDTF">2022-01-07T17:20:54Z</dcterms:created>
  <dcterms:modified xsi:type="dcterms:W3CDTF">2025-01-24T18:46:03Z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